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tables/table1.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24"/>
  <workbookPr codeName="DieseArbeitsmappe" defaultThemeVersion="124226"/>
  <mc:AlternateContent xmlns:mc="http://schemas.openxmlformats.org/markup-compatibility/2006">
    <mc:Choice Requires="x15">
      <x15ac:absPath xmlns:x15ac="http://schemas.microsoft.com/office/spreadsheetml/2010/11/ac" url="https://bneonline-my.sharepoint.com/personal/lars_petereit_bne-online_de/Documents/Dokumente/Flexibilität/BNetza Festlegungsverfahren zu 14a/"/>
    </mc:Choice>
  </mc:AlternateContent>
  <xr:revisionPtr revIDLastSave="0" documentId="8_{24BA49EA-30E0-413D-99FE-B62846A0F27C}" xr6:coauthVersionLast="47" xr6:coauthVersionMax="47" xr10:uidLastSave="{00000000-0000-0000-0000-000000000000}"/>
  <bookViews>
    <workbookView xWindow="3915" yWindow="270" windowWidth="21600" windowHeight="11295" tabRatio="774" firstSheet="1" xr2:uid="{00000000-000D-0000-FFFF-FFFF00000000}"/>
  </bookViews>
  <sheets>
    <sheet name="Informationen" sheetId="1" r:id="rId1"/>
    <sheet name="Konsultationsbeitrag" sheetId="5" r:id="rId2"/>
    <sheet name="Werte" sheetId="7" state="hidden" r:id="rId3"/>
    <sheet name="Marktrollen" sheetId="4" state="veryHidden" r:id="rId4"/>
  </sheets>
  <definedNames>
    <definedName name="_2.1.">Werte!$G$18:$G$20</definedName>
    <definedName name="A.">Werte!$G$3:$G$4</definedName>
    <definedName name="B.">Werte!$H$3:$H$7</definedName>
    <definedName name="C.">Werte!$I$3:$I$4</definedName>
    <definedName name="Punkt_2">Werte!$G$18:$G$20</definedName>
    <definedName name="Punkt_3">Werte!$H$18:$H$20</definedName>
    <definedName name="Punkt_4">Werte!$I$18:$I$20</definedName>
    <definedName name="Punkt_5">Werte!$J$18:$J$19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6" i="5" l="1"/>
  <c r="I7" i="5"/>
  <c r="I8" i="5"/>
  <c r="I9" i="5"/>
  <c r="I10" i="5"/>
  <c r="I11" i="5"/>
  <c r="I12" i="5"/>
  <c r="I13" i="5"/>
  <c r="I14" i="5"/>
  <c r="I15" i="5"/>
  <c r="I16" i="5"/>
  <c r="I17" i="5"/>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55" i="5"/>
  <c r="I56" i="5"/>
  <c r="I57" i="5"/>
  <c r="I58" i="5"/>
  <c r="I59" i="5"/>
  <c r="I60" i="5"/>
  <c r="I61" i="5"/>
  <c r="I62" i="5"/>
  <c r="I63" i="5"/>
  <c r="I64" i="5"/>
  <c r="I65" i="5"/>
  <c r="I66" i="5"/>
  <c r="I67" i="5"/>
  <c r="I68" i="5"/>
  <c r="I69" i="5"/>
  <c r="I70" i="5"/>
  <c r="I71" i="5"/>
  <c r="I72" i="5"/>
  <c r="I73" i="5"/>
  <c r="I74" i="5"/>
  <c r="I75" i="5"/>
  <c r="I76" i="5"/>
  <c r="I77" i="5"/>
  <c r="I78" i="5"/>
  <c r="I79" i="5"/>
  <c r="I80" i="5"/>
  <c r="I81" i="5"/>
  <c r="I82" i="5"/>
  <c r="I83" i="5"/>
  <c r="I84" i="5"/>
  <c r="I85" i="5"/>
  <c r="I86" i="5"/>
  <c r="I87" i="5"/>
  <c r="I88" i="5"/>
  <c r="I89" i="5"/>
  <c r="I90" i="5"/>
  <c r="I91" i="5"/>
  <c r="I92" i="5"/>
  <c r="I93" i="5"/>
  <c r="I94" i="5"/>
  <c r="I95" i="5"/>
  <c r="I96" i="5"/>
  <c r="I97" i="5"/>
  <c r="I98" i="5"/>
  <c r="I99" i="5"/>
  <c r="I100" i="5"/>
  <c r="I101" i="5"/>
  <c r="I102" i="5"/>
  <c r="I103" i="5"/>
  <c r="I104" i="5"/>
  <c r="I105" i="5"/>
  <c r="I106" i="5"/>
  <c r="I107" i="5"/>
  <c r="I108" i="5"/>
  <c r="I109" i="5"/>
  <c r="I110" i="5"/>
  <c r="I111" i="5"/>
  <c r="I112" i="5"/>
  <c r="I113" i="5"/>
  <c r="I114" i="5"/>
  <c r="I115" i="5"/>
  <c r="I116" i="5"/>
  <c r="I117" i="5"/>
  <c r="I118" i="5"/>
  <c r="I119" i="5"/>
  <c r="I120" i="5"/>
  <c r="I121" i="5"/>
  <c r="I122" i="5"/>
  <c r="I123" i="5"/>
  <c r="I124" i="5"/>
  <c r="I125" i="5"/>
  <c r="I126" i="5"/>
  <c r="I127" i="5"/>
  <c r="I128" i="5"/>
  <c r="I129" i="5"/>
  <c r="I130" i="5"/>
  <c r="I131" i="5"/>
  <c r="I132" i="5"/>
  <c r="I133" i="5"/>
  <c r="I134" i="5"/>
  <c r="I135" i="5"/>
  <c r="I136" i="5"/>
  <c r="I137" i="5"/>
  <c r="I138" i="5"/>
  <c r="I139" i="5"/>
  <c r="I140" i="5"/>
  <c r="I141" i="5"/>
  <c r="I142" i="5"/>
  <c r="I143" i="5"/>
  <c r="I144" i="5"/>
  <c r="I145" i="5"/>
  <c r="I146" i="5"/>
  <c r="I147" i="5"/>
  <c r="I148" i="5"/>
  <c r="I149" i="5"/>
  <c r="I150" i="5"/>
  <c r="I151" i="5"/>
  <c r="I152" i="5"/>
  <c r="I153" i="5"/>
  <c r="I154" i="5"/>
  <c r="I155" i="5"/>
  <c r="I156" i="5"/>
  <c r="I157" i="5"/>
  <c r="I158" i="5"/>
  <c r="I159" i="5"/>
  <c r="I160" i="5"/>
  <c r="I161" i="5"/>
  <c r="I162" i="5"/>
  <c r="I163" i="5"/>
  <c r="I164" i="5"/>
  <c r="I165" i="5"/>
  <c r="I166" i="5"/>
  <c r="I167" i="5"/>
  <c r="I168" i="5"/>
  <c r="I169" i="5"/>
  <c r="I170" i="5"/>
  <c r="I171" i="5"/>
  <c r="I172" i="5"/>
  <c r="I173" i="5"/>
  <c r="I174" i="5"/>
  <c r="I175" i="5"/>
  <c r="I176" i="5"/>
  <c r="I177" i="5"/>
  <c r="I178" i="5"/>
  <c r="I179" i="5"/>
  <c r="I180" i="5"/>
  <c r="I181" i="5"/>
  <c r="I182" i="5"/>
  <c r="I183" i="5"/>
  <c r="I184" i="5"/>
  <c r="I185" i="5"/>
  <c r="I186" i="5"/>
  <c r="I187" i="5"/>
  <c r="I188" i="5"/>
  <c r="I189" i="5"/>
  <c r="I190" i="5"/>
  <c r="I191" i="5"/>
  <c r="I192" i="5"/>
  <c r="I193" i="5"/>
  <c r="I194" i="5"/>
  <c r="I195" i="5"/>
  <c r="I196" i="5"/>
  <c r="I197" i="5"/>
  <c r="I198" i="5"/>
  <c r="I199" i="5"/>
  <c r="I200" i="5"/>
  <c r="I201" i="5"/>
  <c r="I202" i="5"/>
  <c r="I203" i="5"/>
  <c r="I204" i="5"/>
  <c r="I205" i="5"/>
  <c r="I206" i="5"/>
  <c r="I207" i="5"/>
  <c r="I208" i="5"/>
  <c r="I209" i="5"/>
  <c r="I210" i="5"/>
  <c r="I211" i="5"/>
  <c r="I212" i="5"/>
  <c r="I213" i="5"/>
  <c r="I214" i="5"/>
  <c r="I215" i="5"/>
  <c r="I216" i="5"/>
  <c r="I217" i="5"/>
  <c r="I218" i="5"/>
  <c r="I219" i="5"/>
  <c r="I220" i="5"/>
  <c r="I221" i="5"/>
  <c r="I222" i="5"/>
  <c r="I223" i="5"/>
  <c r="I224" i="5"/>
  <c r="I225" i="5"/>
  <c r="I226" i="5"/>
  <c r="I227" i="5"/>
  <c r="I228" i="5"/>
  <c r="I229" i="5"/>
  <c r="I230" i="5"/>
  <c r="I231" i="5"/>
  <c r="I232" i="5"/>
  <c r="I233" i="5"/>
  <c r="I234" i="5"/>
  <c r="I235" i="5"/>
  <c r="I236" i="5"/>
  <c r="I237" i="5"/>
  <c r="I238" i="5"/>
  <c r="I239" i="5"/>
  <c r="I240" i="5"/>
  <c r="I241" i="5"/>
  <c r="I242" i="5"/>
  <c r="I243" i="5"/>
  <c r="I244" i="5"/>
  <c r="I245" i="5"/>
  <c r="I246" i="5"/>
  <c r="I247" i="5"/>
  <c r="I248" i="5"/>
  <c r="I249" i="5"/>
  <c r="I250" i="5"/>
  <c r="I251" i="5"/>
  <c r="I252" i="5"/>
  <c r="I253" i="5"/>
  <c r="I254" i="5"/>
  <c r="I255" i="5"/>
  <c r="I256" i="5"/>
  <c r="I257" i="5"/>
  <c r="I258" i="5"/>
  <c r="I259" i="5"/>
  <c r="I260" i="5"/>
  <c r="I261" i="5"/>
  <c r="I262" i="5"/>
  <c r="I263" i="5"/>
  <c r="I264" i="5"/>
  <c r="I265" i="5"/>
  <c r="I266" i="5"/>
  <c r="I267" i="5"/>
  <c r="I268" i="5"/>
  <c r="I269" i="5"/>
  <c r="I270" i="5"/>
  <c r="I271" i="5"/>
  <c r="I272" i="5"/>
  <c r="I273" i="5"/>
  <c r="I274" i="5"/>
  <c r="I275" i="5"/>
  <c r="I276" i="5"/>
  <c r="I277" i="5"/>
  <c r="I278" i="5"/>
  <c r="I279" i="5"/>
  <c r="I280" i="5"/>
  <c r="I281" i="5"/>
  <c r="I282" i="5"/>
  <c r="I283" i="5"/>
  <c r="I284" i="5"/>
  <c r="I285" i="5"/>
  <c r="I286" i="5"/>
  <c r="I287" i="5"/>
  <c r="I288" i="5"/>
  <c r="I289" i="5"/>
  <c r="I290" i="5"/>
  <c r="I291" i="5"/>
  <c r="I292" i="5"/>
  <c r="I293" i="5"/>
  <c r="I294" i="5"/>
  <c r="I295" i="5"/>
  <c r="I296" i="5"/>
  <c r="I5" i="5"/>
  <c r="M5" i="5" l="1"/>
  <c r="N5" i="5"/>
  <c r="J5" i="5"/>
  <c r="O5" i="5"/>
  <c r="K5" i="5"/>
  <c r="L5" i="5"/>
  <c r="C5" i="5" l="1"/>
  <c r="M7" i="5"/>
  <c r="N7" i="5"/>
  <c r="J7" i="5"/>
  <c r="C7" i="5" s="1"/>
  <c r="O7" i="5"/>
  <c r="K7" i="5"/>
  <c r="L7" i="5"/>
  <c r="L8" i="5" l="1"/>
  <c r="O8" i="5"/>
  <c r="K8" i="5"/>
  <c r="N8" i="5"/>
  <c r="J8" i="5"/>
  <c r="C8" i="5" s="1"/>
  <c r="M8" i="5"/>
  <c r="M9" i="5" l="1"/>
  <c r="N9" i="5"/>
  <c r="J9" i="5"/>
  <c r="C9" i="5" s="1"/>
  <c r="O9" i="5"/>
  <c r="K9" i="5"/>
  <c r="L9" i="5"/>
  <c r="L10" i="5" l="1"/>
  <c r="O10" i="5"/>
  <c r="K10" i="5"/>
  <c r="N10" i="5"/>
  <c r="J10" i="5"/>
  <c r="C10" i="5" s="1"/>
  <c r="M10" i="5"/>
  <c r="M11" i="5" l="1"/>
  <c r="N11" i="5"/>
  <c r="J11" i="5"/>
  <c r="C11" i="5" s="1"/>
  <c r="O11" i="5"/>
  <c r="K11" i="5"/>
  <c r="L11" i="5"/>
  <c r="L12" i="5" l="1"/>
  <c r="O12" i="5"/>
  <c r="K12" i="5"/>
  <c r="N12" i="5"/>
  <c r="J12" i="5"/>
  <c r="C12" i="5" s="1"/>
  <c r="M12" i="5"/>
  <c r="M13" i="5" l="1"/>
  <c r="N13" i="5"/>
  <c r="O13" i="5"/>
  <c r="K13" i="5"/>
  <c r="L13" i="5"/>
  <c r="J13" i="5"/>
  <c r="C13" i="5" s="1"/>
  <c r="N14" i="5" l="1"/>
  <c r="J14" i="5"/>
  <c r="C14" i="5" s="1"/>
  <c r="M14" i="5"/>
  <c r="O14" i="5"/>
  <c r="L14" i="5"/>
  <c r="K14" i="5"/>
  <c r="O15" i="5" l="1"/>
  <c r="K15" i="5"/>
  <c r="L15" i="5"/>
  <c r="M15" i="5"/>
  <c r="J15" i="5"/>
  <c r="C15" i="5" s="1"/>
  <c r="N15" i="5"/>
  <c r="N16" i="5" l="1"/>
  <c r="J16" i="5"/>
  <c r="C16" i="5" s="1"/>
  <c r="M16" i="5"/>
  <c r="O16" i="5"/>
  <c r="L16" i="5"/>
  <c r="K16" i="5"/>
  <c r="O17" i="5" l="1"/>
  <c r="K17" i="5"/>
  <c r="N17" i="5"/>
  <c r="M17" i="5"/>
  <c r="J17" i="5"/>
  <c r="C17" i="5" s="1"/>
  <c r="L17" i="5"/>
  <c r="N18" i="5" l="1"/>
  <c r="J18" i="5"/>
  <c r="C18" i="5" s="1"/>
  <c r="O18" i="5"/>
  <c r="M18" i="5"/>
  <c r="L18" i="5"/>
  <c r="K18" i="5"/>
  <c r="L19" i="5" l="1"/>
  <c r="M19" i="5"/>
  <c r="J19" i="5"/>
  <c r="C19" i="5" s="1"/>
  <c r="O19" i="5"/>
  <c r="K19" i="5"/>
  <c r="N19" i="5"/>
  <c r="N20" i="5" l="1"/>
  <c r="J20" i="5"/>
  <c r="C20" i="5" s="1"/>
  <c r="K20" i="5"/>
  <c r="L20" i="5"/>
  <c r="O20" i="5"/>
  <c r="M20" i="5"/>
  <c r="O21" i="5" l="1"/>
  <c r="K21" i="5"/>
  <c r="N21" i="5"/>
  <c r="M21" i="5"/>
  <c r="J21" i="5"/>
  <c r="C21" i="5" s="1"/>
  <c r="L21" i="5"/>
  <c r="N22" i="5" l="1"/>
  <c r="J22" i="5"/>
  <c r="C22" i="5" s="1"/>
  <c r="O22" i="5"/>
  <c r="L22" i="5"/>
  <c r="M22" i="5"/>
  <c r="K22" i="5"/>
  <c r="L23" i="5" l="1"/>
  <c r="M23" i="5"/>
  <c r="J23" i="5"/>
  <c r="C23" i="5" s="1"/>
  <c r="O23" i="5"/>
  <c r="K23" i="5"/>
  <c r="N23" i="5"/>
  <c r="N24" i="5" l="1"/>
  <c r="J24" i="5"/>
  <c r="C24" i="5" s="1"/>
  <c r="K24" i="5"/>
  <c r="L24" i="5"/>
  <c r="M24" i="5"/>
  <c r="O24" i="5"/>
  <c r="M25" i="5" l="1"/>
  <c r="J25" i="5"/>
  <c r="C25" i="5" s="1"/>
  <c r="O25" i="5"/>
  <c r="K25" i="5"/>
  <c r="N25" i="5"/>
  <c r="L25" i="5"/>
  <c r="N26" i="5" l="1"/>
  <c r="J26" i="5"/>
  <c r="C26" i="5" s="1"/>
  <c r="O26" i="5"/>
  <c r="M26" i="5"/>
  <c r="L26" i="5"/>
  <c r="K26" i="5"/>
  <c r="L27" i="5" l="1"/>
  <c r="M27" i="5"/>
  <c r="J27" i="5"/>
  <c r="C27" i="5" s="1"/>
  <c r="O27" i="5"/>
  <c r="K27" i="5"/>
  <c r="N27" i="5"/>
  <c r="N28" i="5" l="1"/>
  <c r="J28" i="5"/>
  <c r="C28" i="5" s="1"/>
  <c r="K28" i="5"/>
  <c r="L28" i="5"/>
  <c r="O28" i="5"/>
  <c r="M28" i="5"/>
  <c r="O29" i="5" l="1"/>
  <c r="K29" i="5"/>
  <c r="N29" i="5"/>
  <c r="M29" i="5"/>
  <c r="J29" i="5"/>
  <c r="C29" i="5" s="1"/>
  <c r="L29" i="5"/>
  <c r="N30" i="5" l="1"/>
  <c r="J30" i="5"/>
  <c r="C30" i="5" s="1"/>
  <c r="O30" i="5"/>
  <c r="L30" i="5"/>
  <c r="M30" i="5"/>
  <c r="K30" i="5"/>
  <c r="L31" i="5" l="1"/>
  <c r="M31" i="5"/>
  <c r="J31" i="5"/>
  <c r="C31" i="5" s="1"/>
  <c r="O31" i="5"/>
  <c r="K31" i="5"/>
  <c r="N31" i="5"/>
  <c r="N32" i="5" l="1"/>
  <c r="J32" i="5"/>
  <c r="C32" i="5" s="1"/>
  <c r="K32" i="5"/>
  <c r="L32" i="5"/>
  <c r="M32" i="5"/>
  <c r="O32" i="5"/>
  <c r="M33" i="5" l="1"/>
  <c r="J33" i="5"/>
  <c r="C33" i="5" s="1"/>
  <c r="O33" i="5"/>
  <c r="K33" i="5"/>
  <c r="N33" i="5"/>
  <c r="L33" i="5"/>
  <c r="N34" i="5" l="1"/>
  <c r="J34" i="5"/>
  <c r="C34" i="5" s="1"/>
  <c r="O34" i="5"/>
  <c r="M34" i="5"/>
  <c r="L34" i="5"/>
  <c r="K34" i="5"/>
  <c r="L35" i="5" l="1"/>
  <c r="M35" i="5"/>
  <c r="J35" i="5"/>
  <c r="C35" i="5" s="1"/>
  <c r="O35" i="5"/>
  <c r="K35" i="5"/>
  <c r="N35" i="5"/>
  <c r="N36" i="5" l="1"/>
  <c r="J36" i="5"/>
  <c r="C36" i="5" s="1"/>
  <c r="K36" i="5"/>
  <c r="L36" i="5"/>
  <c r="O36" i="5"/>
  <c r="M36" i="5"/>
  <c r="O37" i="5" l="1"/>
  <c r="K37" i="5"/>
  <c r="N37" i="5"/>
  <c r="M37" i="5"/>
  <c r="J37" i="5"/>
  <c r="C37" i="5" s="1"/>
  <c r="L37" i="5"/>
  <c r="N38" i="5" l="1"/>
  <c r="J38" i="5"/>
  <c r="C38" i="5" s="1"/>
  <c r="O38" i="5"/>
  <c r="L38" i="5"/>
  <c r="M38" i="5"/>
  <c r="K38" i="5"/>
  <c r="L39" i="5" l="1"/>
  <c r="M39" i="5"/>
  <c r="J39" i="5"/>
  <c r="C39" i="5" s="1"/>
  <c r="O39" i="5"/>
  <c r="K39" i="5"/>
  <c r="N39" i="5"/>
  <c r="N40" i="5" l="1"/>
  <c r="J40" i="5"/>
  <c r="C40" i="5" s="1"/>
  <c r="K40" i="5"/>
  <c r="L40" i="5"/>
  <c r="M40" i="5"/>
  <c r="O40" i="5"/>
  <c r="M41" i="5" l="1"/>
  <c r="J41" i="5"/>
  <c r="C41" i="5" s="1"/>
  <c r="O41" i="5"/>
  <c r="K41" i="5"/>
  <c r="N41" i="5"/>
  <c r="L41" i="5"/>
  <c r="N42" i="5" l="1"/>
  <c r="J42" i="5"/>
  <c r="C42" i="5" s="1"/>
  <c r="O42" i="5"/>
  <c r="M42" i="5"/>
  <c r="L42" i="5"/>
  <c r="K42" i="5"/>
  <c r="L43" i="5" l="1"/>
  <c r="M43" i="5"/>
  <c r="J43" i="5"/>
  <c r="C43" i="5" s="1"/>
  <c r="O43" i="5"/>
  <c r="K43" i="5"/>
  <c r="N43" i="5"/>
  <c r="N44" i="5" l="1"/>
  <c r="J44" i="5"/>
  <c r="C44" i="5" s="1"/>
  <c r="K44" i="5"/>
  <c r="L44" i="5"/>
  <c r="O44" i="5"/>
  <c r="M44" i="5"/>
  <c r="O45" i="5" l="1"/>
  <c r="K45" i="5"/>
  <c r="N45" i="5"/>
  <c r="M45" i="5"/>
  <c r="J45" i="5"/>
  <c r="C45" i="5" s="1"/>
  <c r="L45" i="5"/>
  <c r="N46" i="5" l="1"/>
  <c r="J46" i="5"/>
  <c r="C46" i="5" s="1"/>
  <c r="O46" i="5"/>
  <c r="L46" i="5"/>
  <c r="M46" i="5"/>
  <c r="K46" i="5"/>
  <c r="L47" i="5" l="1"/>
  <c r="M47" i="5"/>
  <c r="J47" i="5"/>
  <c r="C47" i="5" s="1"/>
  <c r="O47" i="5"/>
  <c r="K47" i="5"/>
  <c r="N47" i="5"/>
  <c r="N48" i="5" l="1"/>
  <c r="J48" i="5"/>
  <c r="C48" i="5" s="1"/>
  <c r="K48" i="5"/>
  <c r="L48" i="5"/>
  <c r="M48" i="5"/>
  <c r="O48" i="5"/>
  <c r="M49" i="5" l="1"/>
  <c r="J49" i="5"/>
  <c r="C49" i="5" s="1"/>
  <c r="O49" i="5"/>
  <c r="K49" i="5"/>
  <c r="N49" i="5"/>
  <c r="L49" i="5"/>
  <c r="N50" i="5" l="1"/>
  <c r="J50" i="5"/>
  <c r="C50" i="5" s="1"/>
  <c r="O50" i="5"/>
  <c r="M50" i="5"/>
  <c r="L50" i="5"/>
  <c r="K50" i="5"/>
  <c r="L51" i="5" l="1"/>
  <c r="M51" i="5"/>
  <c r="J51" i="5"/>
  <c r="C51" i="5" s="1"/>
  <c r="O51" i="5"/>
  <c r="K51" i="5"/>
  <c r="N51" i="5"/>
  <c r="N52" i="5" l="1"/>
  <c r="J52" i="5"/>
  <c r="C52" i="5" s="1"/>
  <c r="K52" i="5"/>
  <c r="L52" i="5"/>
  <c r="O52" i="5"/>
  <c r="M52" i="5"/>
  <c r="O53" i="5" l="1"/>
  <c r="K53" i="5"/>
  <c r="N53" i="5"/>
  <c r="M53" i="5"/>
  <c r="J53" i="5"/>
  <c r="C53" i="5" s="1"/>
  <c r="L53" i="5"/>
  <c r="N54" i="5" l="1"/>
  <c r="J54" i="5"/>
  <c r="C54" i="5" s="1"/>
  <c r="O54" i="5"/>
  <c r="L54" i="5"/>
  <c r="M54" i="5"/>
  <c r="K54" i="5"/>
  <c r="L55" i="5" l="1"/>
  <c r="M55" i="5"/>
  <c r="J55" i="5"/>
  <c r="C55" i="5" s="1"/>
  <c r="O55" i="5"/>
  <c r="K55" i="5"/>
  <c r="N55" i="5"/>
  <c r="N56" i="5" l="1"/>
  <c r="J56" i="5"/>
  <c r="C56" i="5" s="1"/>
  <c r="K56" i="5"/>
  <c r="L56" i="5"/>
  <c r="M56" i="5"/>
  <c r="O56" i="5"/>
  <c r="M57" i="5" l="1"/>
  <c r="J57" i="5"/>
  <c r="C57" i="5" s="1"/>
  <c r="O57" i="5"/>
  <c r="K57" i="5"/>
  <c r="N57" i="5"/>
  <c r="L57" i="5"/>
  <c r="N58" i="5" l="1"/>
  <c r="J58" i="5"/>
  <c r="C58" i="5" s="1"/>
  <c r="O58" i="5"/>
  <c r="M58" i="5"/>
  <c r="L58" i="5"/>
  <c r="K58" i="5"/>
  <c r="L59" i="5" l="1"/>
  <c r="M59" i="5"/>
  <c r="J59" i="5"/>
  <c r="C59" i="5" s="1"/>
  <c r="O59" i="5"/>
  <c r="K59" i="5"/>
  <c r="N59" i="5"/>
  <c r="N60" i="5" l="1"/>
  <c r="J60" i="5"/>
  <c r="C60" i="5" s="1"/>
  <c r="K60" i="5"/>
  <c r="L60" i="5"/>
  <c r="O60" i="5"/>
  <c r="M60" i="5"/>
  <c r="O61" i="5" l="1"/>
  <c r="K61" i="5"/>
  <c r="N61" i="5"/>
  <c r="M61" i="5"/>
  <c r="J61" i="5"/>
  <c r="C61" i="5" s="1"/>
  <c r="L61" i="5"/>
  <c r="N62" i="5" l="1"/>
  <c r="J62" i="5"/>
  <c r="C62" i="5" s="1"/>
  <c r="O62" i="5"/>
  <c r="L62" i="5"/>
  <c r="M62" i="5"/>
  <c r="K62" i="5"/>
  <c r="L63" i="5" l="1"/>
  <c r="M63" i="5"/>
  <c r="J63" i="5"/>
  <c r="C63" i="5" s="1"/>
  <c r="O63" i="5"/>
  <c r="K63" i="5"/>
  <c r="N63" i="5"/>
  <c r="N64" i="5" l="1"/>
  <c r="J64" i="5"/>
  <c r="C64" i="5" s="1"/>
  <c r="K64" i="5"/>
  <c r="L64" i="5"/>
  <c r="M64" i="5"/>
  <c r="O64" i="5"/>
  <c r="M65" i="5" l="1"/>
  <c r="J65" i="5"/>
  <c r="C65" i="5" s="1"/>
  <c r="O65" i="5"/>
  <c r="K65" i="5"/>
  <c r="N65" i="5"/>
  <c r="L65" i="5"/>
  <c r="N66" i="5" l="1"/>
  <c r="J66" i="5"/>
  <c r="C66" i="5" s="1"/>
  <c r="O66" i="5"/>
  <c r="M66" i="5"/>
  <c r="L66" i="5"/>
  <c r="K66" i="5"/>
  <c r="L67" i="5" l="1"/>
  <c r="M67" i="5"/>
  <c r="J67" i="5"/>
  <c r="C67" i="5" s="1"/>
  <c r="O67" i="5"/>
  <c r="K67" i="5"/>
  <c r="N67" i="5"/>
  <c r="N68" i="5" l="1"/>
  <c r="J68" i="5"/>
  <c r="C68" i="5" s="1"/>
  <c r="K68" i="5"/>
  <c r="L68" i="5"/>
  <c r="O68" i="5"/>
  <c r="M68" i="5"/>
  <c r="O69" i="5" l="1"/>
  <c r="K69" i="5"/>
  <c r="N69" i="5"/>
  <c r="M69" i="5"/>
  <c r="J69" i="5"/>
  <c r="C69" i="5" s="1"/>
  <c r="L69" i="5"/>
  <c r="N70" i="5" l="1"/>
  <c r="J70" i="5"/>
  <c r="C70" i="5" s="1"/>
  <c r="O70" i="5"/>
  <c r="L70" i="5"/>
  <c r="M70" i="5"/>
  <c r="K70" i="5"/>
  <c r="L71" i="5" l="1"/>
  <c r="M71" i="5"/>
  <c r="J71" i="5"/>
  <c r="C71" i="5" s="1"/>
  <c r="O71" i="5"/>
  <c r="K71" i="5"/>
  <c r="N71" i="5"/>
  <c r="N72" i="5" l="1"/>
  <c r="J72" i="5"/>
  <c r="C72" i="5" s="1"/>
  <c r="K72" i="5"/>
  <c r="L72" i="5"/>
  <c r="M72" i="5"/>
  <c r="O72" i="5"/>
  <c r="M73" i="5" l="1"/>
  <c r="J73" i="5"/>
  <c r="C73" i="5" s="1"/>
  <c r="O73" i="5"/>
  <c r="K73" i="5"/>
  <c r="N73" i="5"/>
  <c r="L73" i="5"/>
  <c r="N74" i="5" l="1"/>
  <c r="J74" i="5"/>
  <c r="C74" i="5" s="1"/>
  <c r="O74" i="5"/>
  <c r="M74" i="5"/>
  <c r="L74" i="5"/>
  <c r="K74" i="5"/>
  <c r="L75" i="5" l="1"/>
  <c r="M75" i="5"/>
  <c r="J75" i="5"/>
  <c r="C75" i="5" s="1"/>
  <c r="O75" i="5"/>
  <c r="K75" i="5"/>
  <c r="N75" i="5"/>
  <c r="N76" i="5" l="1"/>
  <c r="J76" i="5"/>
  <c r="C76" i="5" s="1"/>
  <c r="K76" i="5"/>
  <c r="L76" i="5"/>
  <c r="O76" i="5"/>
  <c r="M76" i="5"/>
  <c r="O77" i="5" l="1"/>
  <c r="K77" i="5"/>
  <c r="N77" i="5"/>
  <c r="M77" i="5"/>
  <c r="J77" i="5"/>
  <c r="C77" i="5" s="1"/>
  <c r="L77" i="5"/>
  <c r="N78" i="5" l="1"/>
  <c r="J78" i="5"/>
  <c r="C78" i="5" s="1"/>
  <c r="O78" i="5"/>
  <c r="L78" i="5"/>
  <c r="M78" i="5"/>
  <c r="K78" i="5"/>
  <c r="L79" i="5" l="1"/>
  <c r="M79" i="5"/>
  <c r="J79" i="5"/>
  <c r="C79" i="5" s="1"/>
  <c r="O79" i="5"/>
  <c r="K79" i="5"/>
  <c r="N79" i="5"/>
  <c r="N80" i="5" l="1"/>
  <c r="J80" i="5"/>
  <c r="C80" i="5" s="1"/>
  <c r="L80" i="5"/>
  <c r="K80" i="5"/>
  <c r="O80" i="5"/>
  <c r="M80" i="5"/>
  <c r="M81" i="5" l="1"/>
  <c r="J81" i="5"/>
  <c r="C81" i="5" s="1"/>
  <c r="O81" i="5"/>
  <c r="K81" i="5"/>
  <c r="N81" i="5"/>
  <c r="L81" i="5"/>
  <c r="N82" i="5" l="1"/>
  <c r="J82" i="5"/>
  <c r="C82" i="5" s="1"/>
  <c r="O82" i="5"/>
  <c r="L82" i="5"/>
  <c r="M82" i="5"/>
  <c r="K82" i="5"/>
  <c r="L83" i="5" l="1"/>
  <c r="M83" i="5"/>
  <c r="J83" i="5"/>
  <c r="C83" i="5" s="1"/>
  <c r="O83" i="5"/>
  <c r="K83" i="5"/>
  <c r="N83" i="5"/>
  <c r="N84" i="5" l="1"/>
  <c r="J84" i="5"/>
  <c r="C84" i="5" s="1"/>
  <c r="K84" i="5"/>
  <c r="L84" i="5"/>
  <c r="O84" i="5"/>
  <c r="M84" i="5"/>
  <c r="O85" i="5" l="1"/>
  <c r="K85" i="5"/>
  <c r="N85" i="5"/>
  <c r="M85" i="5"/>
  <c r="J85" i="5"/>
  <c r="C85" i="5" s="1"/>
  <c r="L85" i="5"/>
  <c r="N86" i="5" l="1"/>
  <c r="J86" i="5"/>
  <c r="C86" i="5" s="1"/>
  <c r="O86" i="5"/>
  <c r="L86" i="5"/>
  <c r="M86" i="5"/>
  <c r="K86" i="5"/>
  <c r="L87" i="5" l="1"/>
  <c r="M87" i="5"/>
  <c r="J87" i="5"/>
  <c r="C87" i="5" s="1"/>
  <c r="O87" i="5"/>
  <c r="K87" i="5"/>
  <c r="N87" i="5"/>
  <c r="N88" i="5" l="1"/>
  <c r="J88" i="5"/>
  <c r="C88" i="5" s="1"/>
  <c r="K88" i="5"/>
  <c r="L88" i="5"/>
  <c r="O88" i="5"/>
  <c r="M88" i="5"/>
  <c r="M89" i="5" l="1"/>
  <c r="J89" i="5"/>
  <c r="C89" i="5" s="1"/>
  <c r="O89" i="5"/>
  <c r="K89" i="5"/>
  <c r="N89" i="5"/>
  <c r="L89" i="5"/>
  <c r="N90" i="5" l="1"/>
  <c r="J90" i="5"/>
  <c r="C90" i="5" s="1"/>
  <c r="O90" i="5"/>
  <c r="L90" i="5"/>
  <c r="M90" i="5"/>
  <c r="K90" i="5"/>
  <c r="L91" i="5" l="1"/>
  <c r="M91" i="5"/>
  <c r="J91" i="5"/>
  <c r="C91" i="5" s="1"/>
  <c r="O91" i="5"/>
  <c r="K91" i="5"/>
  <c r="N91" i="5"/>
  <c r="N92" i="5" l="1"/>
  <c r="J92" i="5"/>
  <c r="C92" i="5" s="1"/>
  <c r="K92" i="5"/>
  <c r="L92" i="5"/>
  <c r="O92" i="5"/>
  <c r="M92" i="5"/>
  <c r="O93" i="5" l="1"/>
  <c r="K93" i="5"/>
  <c r="N93" i="5"/>
  <c r="M93" i="5"/>
  <c r="J93" i="5"/>
  <c r="C93" i="5" s="1"/>
  <c r="L93" i="5"/>
  <c r="N94" i="5" l="1"/>
  <c r="J94" i="5"/>
  <c r="C94" i="5" s="1"/>
  <c r="O94" i="5"/>
  <c r="L94" i="5"/>
  <c r="M94" i="5"/>
  <c r="K94" i="5"/>
  <c r="L95" i="5" l="1"/>
  <c r="M95" i="5"/>
  <c r="J95" i="5"/>
  <c r="C95" i="5" s="1"/>
  <c r="O95" i="5"/>
  <c r="K95" i="5"/>
  <c r="N95" i="5"/>
  <c r="N96" i="5" l="1"/>
  <c r="J96" i="5"/>
  <c r="C96" i="5" s="1"/>
  <c r="K96" i="5"/>
  <c r="L96" i="5"/>
  <c r="O96" i="5"/>
  <c r="M96" i="5"/>
  <c r="O97" i="5" l="1"/>
  <c r="K97" i="5"/>
  <c r="N97" i="5"/>
  <c r="J97" i="5"/>
  <c r="C97" i="5" s="1"/>
  <c r="L97" i="5"/>
  <c r="M97" i="5"/>
  <c r="N98" i="5" l="1"/>
  <c r="J98" i="5"/>
  <c r="C98" i="5" s="1"/>
  <c r="O98" i="5"/>
  <c r="L98" i="5"/>
  <c r="M98" i="5"/>
  <c r="K98" i="5"/>
  <c r="L99" i="5" l="1"/>
  <c r="M99" i="5"/>
  <c r="J99" i="5"/>
  <c r="C99" i="5" s="1"/>
  <c r="O99" i="5"/>
  <c r="K99" i="5"/>
  <c r="N99" i="5"/>
  <c r="N100" i="5" l="1"/>
  <c r="J100" i="5"/>
  <c r="C100" i="5" s="1"/>
  <c r="K100" i="5"/>
  <c r="L100" i="5"/>
  <c r="O100" i="5"/>
  <c r="M100" i="5"/>
  <c r="M101" i="5" l="1"/>
  <c r="J101" i="5"/>
  <c r="C101" i="5" s="1"/>
  <c r="K101" i="5"/>
  <c r="L101" i="5"/>
  <c r="O101" i="5"/>
  <c r="N101" i="5"/>
  <c r="N102" i="5" l="1"/>
  <c r="J102" i="5"/>
  <c r="C102" i="5" s="1"/>
  <c r="O102" i="5"/>
  <c r="L102" i="5"/>
  <c r="M102" i="5"/>
  <c r="K102" i="5"/>
  <c r="L103" i="5" l="1"/>
  <c r="M103" i="5"/>
  <c r="J103" i="5"/>
  <c r="C103" i="5" s="1"/>
  <c r="O103" i="5"/>
  <c r="K103" i="5"/>
  <c r="N103" i="5"/>
  <c r="N104" i="5" l="1"/>
  <c r="J104" i="5"/>
  <c r="C104" i="5" s="1"/>
  <c r="K104" i="5"/>
  <c r="L104" i="5"/>
  <c r="O104" i="5"/>
  <c r="M104" i="5"/>
  <c r="O105" i="5" l="1"/>
  <c r="K105" i="5"/>
  <c r="N105" i="5"/>
  <c r="M105" i="5"/>
  <c r="L105" i="5"/>
  <c r="J105" i="5"/>
  <c r="C105" i="5" s="1"/>
  <c r="N106" i="5" l="1"/>
  <c r="J106" i="5"/>
  <c r="C106" i="5" s="1"/>
  <c r="O106" i="5"/>
  <c r="L106" i="5"/>
  <c r="M106" i="5"/>
  <c r="K106" i="5"/>
  <c r="L107" i="5" l="1"/>
  <c r="M107" i="5"/>
  <c r="J107" i="5"/>
  <c r="C107" i="5" s="1"/>
  <c r="O107" i="5"/>
  <c r="K107" i="5"/>
  <c r="N107" i="5"/>
  <c r="N108" i="5" l="1"/>
  <c r="J108" i="5"/>
  <c r="C108" i="5" s="1"/>
  <c r="K108" i="5"/>
  <c r="L108" i="5"/>
  <c r="O108" i="5"/>
  <c r="M108" i="5"/>
  <c r="M109" i="5" l="1"/>
  <c r="J109" i="5"/>
  <c r="C109" i="5" s="1"/>
  <c r="O109" i="5"/>
  <c r="N109" i="5"/>
  <c r="L109" i="5"/>
  <c r="K109" i="5"/>
  <c r="N110" i="5" l="1"/>
  <c r="J110" i="5"/>
  <c r="C110" i="5" s="1"/>
  <c r="O110" i="5"/>
  <c r="L110" i="5"/>
  <c r="M110" i="5"/>
  <c r="K110" i="5"/>
  <c r="L111" i="5" l="1"/>
  <c r="M111" i="5"/>
  <c r="J111" i="5"/>
  <c r="C111" i="5" s="1"/>
  <c r="O111" i="5"/>
  <c r="K111" i="5"/>
  <c r="N111" i="5"/>
  <c r="N112" i="5" l="1"/>
  <c r="J112" i="5"/>
  <c r="C112" i="5" s="1"/>
  <c r="K112" i="5"/>
  <c r="L112" i="5"/>
  <c r="O112" i="5"/>
  <c r="M112" i="5"/>
  <c r="O113" i="5" l="1"/>
  <c r="K113" i="5"/>
  <c r="N113" i="5"/>
  <c r="J113" i="5"/>
  <c r="C113" i="5" s="1"/>
  <c r="L113" i="5"/>
  <c r="M113" i="5"/>
  <c r="N114" i="5" l="1"/>
  <c r="J114" i="5"/>
  <c r="C114" i="5" s="1"/>
  <c r="O114" i="5"/>
  <c r="L114" i="5"/>
  <c r="M114" i="5"/>
  <c r="K114" i="5"/>
  <c r="L115" i="5" l="1"/>
  <c r="M115" i="5"/>
  <c r="J115" i="5"/>
  <c r="C115" i="5" s="1"/>
  <c r="O115" i="5"/>
  <c r="K115" i="5"/>
  <c r="N115" i="5"/>
  <c r="N116" i="5" l="1"/>
  <c r="J116" i="5"/>
  <c r="C116" i="5" s="1"/>
  <c r="K116" i="5"/>
  <c r="L116" i="5"/>
  <c r="O116" i="5"/>
  <c r="M116" i="5"/>
  <c r="M117" i="5" l="1"/>
  <c r="J117" i="5"/>
  <c r="C117" i="5" s="1"/>
  <c r="K117" i="5"/>
  <c r="L117" i="5"/>
  <c r="O117" i="5"/>
  <c r="N117" i="5"/>
  <c r="N118" i="5" l="1"/>
  <c r="J118" i="5"/>
  <c r="C118" i="5" s="1"/>
  <c r="O118" i="5"/>
  <c r="L118" i="5"/>
  <c r="M118" i="5"/>
  <c r="K118" i="5"/>
  <c r="L119" i="5" l="1"/>
  <c r="M119" i="5"/>
  <c r="J119" i="5"/>
  <c r="C119" i="5" s="1"/>
  <c r="O119" i="5"/>
  <c r="K119" i="5"/>
  <c r="N119" i="5"/>
  <c r="N120" i="5" l="1"/>
  <c r="J120" i="5"/>
  <c r="C120" i="5" s="1"/>
  <c r="K120" i="5"/>
  <c r="L120" i="5"/>
  <c r="O120" i="5"/>
  <c r="M120" i="5"/>
  <c r="O121" i="5" l="1"/>
  <c r="K121" i="5"/>
  <c r="N121" i="5"/>
  <c r="M121" i="5"/>
  <c r="L121" i="5"/>
  <c r="J121" i="5"/>
  <c r="C121" i="5" s="1"/>
  <c r="N122" i="5" l="1"/>
  <c r="J122" i="5"/>
  <c r="C122" i="5" s="1"/>
  <c r="O122" i="5"/>
  <c r="L122" i="5"/>
  <c r="M122" i="5"/>
  <c r="K122" i="5"/>
  <c r="L123" i="5" l="1"/>
  <c r="M123" i="5"/>
  <c r="J123" i="5"/>
  <c r="C123" i="5" s="1"/>
  <c r="O123" i="5"/>
  <c r="K123" i="5"/>
  <c r="N123" i="5"/>
  <c r="N124" i="5" l="1"/>
  <c r="J124" i="5"/>
  <c r="C124" i="5" s="1"/>
  <c r="K124" i="5"/>
  <c r="L124" i="5"/>
  <c r="O124" i="5"/>
  <c r="M124" i="5"/>
  <c r="M125" i="5" l="1"/>
  <c r="J125" i="5"/>
  <c r="C125" i="5" s="1"/>
  <c r="O125" i="5"/>
  <c r="N125" i="5"/>
  <c r="L125" i="5"/>
  <c r="K125" i="5"/>
  <c r="N126" i="5" l="1"/>
  <c r="J126" i="5"/>
  <c r="C126" i="5" s="1"/>
  <c r="O126" i="5"/>
  <c r="L126" i="5"/>
  <c r="M126" i="5"/>
  <c r="K126" i="5"/>
  <c r="L127" i="5" l="1"/>
  <c r="M127" i="5"/>
  <c r="J127" i="5"/>
  <c r="C127" i="5" s="1"/>
  <c r="O127" i="5"/>
  <c r="K127" i="5"/>
  <c r="N127" i="5"/>
  <c r="N128" i="5" l="1"/>
  <c r="J128" i="5"/>
  <c r="C128" i="5" s="1"/>
  <c r="K128" i="5"/>
  <c r="L128" i="5"/>
  <c r="O128" i="5"/>
  <c r="M128" i="5"/>
  <c r="O129" i="5" l="1"/>
  <c r="K129" i="5"/>
  <c r="N129" i="5"/>
  <c r="J129" i="5"/>
  <c r="C129" i="5" s="1"/>
  <c r="L129" i="5"/>
  <c r="M129" i="5"/>
  <c r="N130" i="5" l="1"/>
  <c r="J130" i="5"/>
  <c r="C130" i="5" s="1"/>
  <c r="O130" i="5"/>
  <c r="L130" i="5"/>
  <c r="M130" i="5"/>
  <c r="K130" i="5"/>
  <c r="L131" i="5" l="1"/>
  <c r="M131" i="5"/>
  <c r="J131" i="5"/>
  <c r="C131" i="5" s="1"/>
  <c r="O131" i="5"/>
  <c r="K131" i="5"/>
  <c r="N131" i="5"/>
  <c r="N132" i="5" l="1"/>
  <c r="L132" i="5"/>
  <c r="O132" i="5"/>
  <c r="M132" i="5"/>
  <c r="J132" i="5"/>
  <c r="C132" i="5" s="1"/>
  <c r="K132" i="5"/>
  <c r="M133" i="5" l="1"/>
  <c r="J133" i="5"/>
  <c r="C133" i="5" s="1"/>
  <c r="K133" i="5"/>
  <c r="L133" i="5"/>
  <c r="O133" i="5"/>
  <c r="N133" i="5"/>
  <c r="L134" i="5" l="1"/>
  <c r="M134" i="5"/>
  <c r="K134" i="5"/>
  <c r="N134" i="5"/>
  <c r="O134" i="5"/>
  <c r="J134" i="5"/>
  <c r="C134" i="5" s="1"/>
  <c r="L135" i="5" l="1"/>
  <c r="M135" i="5"/>
  <c r="J135" i="5"/>
  <c r="C135" i="5" s="1"/>
  <c r="O135" i="5"/>
  <c r="K135" i="5"/>
  <c r="N135" i="5"/>
  <c r="N136" i="5" l="1"/>
  <c r="J136" i="5"/>
  <c r="C136" i="5" s="1"/>
  <c r="K136" i="5"/>
  <c r="L136" i="5"/>
  <c r="O136" i="5"/>
  <c r="M136" i="5"/>
  <c r="O137" i="5" l="1"/>
  <c r="K137" i="5"/>
  <c r="N137" i="5"/>
  <c r="M137" i="5"/>
  <c r="L137" i="5"/>
  <c r="J137" i="5"/>
  <c r="C137" i="5" s="1"/>
  <c r="N138" i="5" l="1"/>
  <c r="J138" i="5"/>
  <c r="C138" i="5" s="1"/>
  <c r="O138" i="5"/>
  <c r="L138" i="5"/>
  <c r="M138" i="5"/>
  <c r="K138" i="5"/>
  <c r="L139" i="5" l="1"/>
  <c r="M139" i="5"/>
  <c r="J139" i="5"/>
  <c r="C139" i="5" s="1"/>
  <c r="O139" i="5"/>
  <c r="K139" i="5"/>
  <c r="N139" i="5"/>
  <c r="L140" i="5" l="1"/>
  <c r="O140" i="5"/>
  <c r="M140" i="5"/>
  <c r="J140" i="5"/>
  <c r="C140" i="5" s="1"/>
  <c r="N140" i="5"/>
  <c r="K140" i="5"/>
  <c r="M141" i="5" l="1"/>
  <c r="J141" i="5"/>
  <c r="C141" i="5" s="1"/>
  <c r="O141" i="5"/>
  <c r="N141" i="5"/>
  <c r="L141" i="5"/>
  <c r="K141" i="5"/>
  <c r="L142" i="5" l="1"/>
  <c r="M142" i="5"/>
  <c r="K142" i="5"/>
  <c r="N142" i="5"/>
  <c r="O142" i="5"/>
  <c r="J142" i="5"/>
  <c r="C142" i="5" s="1"/>
  <c r="L143" i="5" l="1"/>
  <c r="M143" i="5"/>
  <c r="J143" i="5"/>
  <c r="C143" i="5" s="1"/>
  <c r="O143" i="5"/>
  <c r="K143" i="5"/>
  <c r="N143" i="5"/>
  <c r="N144" i="5" l="1"/>
  <c r="J144" i="5"/>
  <c r="C144" i="5" s="1"/>
  <c r="K144" i="5"/>
  <c r="L144" i="5"/>
  <c r="O144" i="5"/>
  <c r="M144" i="5"/>
  <c r="O145" i="5" l="1"/>
  <c r="K145" i="5"/>
  <c r="N145" i="5"/>
  <c r="J145" i="5"/>
  <c r="C145" i="5" s="1"/>
  <c r="L145" i="5"/>
  <c r="M145" i="5"/>
  <c r="N146" i="5" l="1"/>
  <c r="J146" i="5"/>
  <c r="C146" i="5" s="1"/>
  <c r="O146" i="5"/>
  <c r="L146" i="5"/>
  <c r="M146" i="5"/>
  <c r="K146" i="5"/>
  <c r="L147" i="5" l="1"/>
  <c r="M147" i="5"/>
  <c r="J147" i="5"/>
  <c r="C147" i="5" s="1"/>
  <c r="O147" i="5"/>
  <c r="K147" i="5"/>
  <c r="N147" i="5"/>
  <c r="L148" i="5" l="1"/>
  <c r="O148" i="5"/>
  <c r="M148" i="5"/>
  <c r="J148" i="5"/>
  <c r="C148" i="5" s="1"/>
  <c r="N148" i="5"/>
  <c r="K148" i="5"/>
  <c r="M149" i="5" l="1"/>
  <c r="J149" i="5"/>
  <c r="C149" i="5" s="1"/>
  <c r="K149" i="5"/>
  <c r="L149" i="5"/>
  <c r="O149" i="5"/>
  <c r="N149" i="5"/>
  <c r="L150" i="5" l="1"/>
  <c r="M150" i="5"/>
  <c r="K150" i="5"/>
  <c r="N150" i="5"/>
  <c r="O150" i="5"/>
  <c r="J150" i="5"/>
  <c r="C150" i="5" s="1"/>
  <c r="L151" i="5" l="1"/>
  <c r="M151" i="5"/>
  <c r="J151" i="5"/>
  <c r="C151" i="5" s="1"/>
  <c r="O151" i="5"/>
  <c r="K151" i="5"/>
  <c r="N151" i="5"/>
  <c r="N152" i="5" l="1"/>
  <c r="J152" i="5"/>
  <c r="C152" i="5" s="1"/>
  <c r="K152" i="5"/>
  <c r="L152" i="5"/>
  <c r="O152" i="5"/>
  <c r="M152" i="5"/>
  <c r="O153" i="5" l="1"/>
  <c r="K153" i="5"/>
  <c r="N153" i="5"/>
  <c r="M153" i="5"/>
  <c r="L153" i="5"/>
  <c r="J153" i="5"/>
  <c r="C153" i="5" s="1"/>
  <c r="N154" i="5" l="1"/>
  <c r="J154" i="5"/>
  <c r="C154" i="5" s="1"/>
  <c r="O154" i="5"/>
  <c r="L154" i="5"/>
  <c r="M154" i="5"/>
  <c r="K154" i="5"/>
  <c r="L155" i="5" l="1"/>
  <c r="M155" i="5"/>
  <c r="J155" i="5"/>
  <c r="C155" i="5" s="1"/>
  <c r="O155" i="5"/>
  <c r="K155" i="5"/>
  <c r="N155" i="5"/>
  <c r="L156" i="5" l="1"/>
  <c r="O156" i="5"/>
  <c r="M156" i="5"/>
  <c r="J156" i="5"/>
  <c r="C156" i="5" s="1"/>
  <c r="N156" i="5"/>
  <c r="K156" i="5"/>
  <c r="M157" i="5" l="1"/>
  <c r="J157" i="5"/>
  <c r="C157" i="5" s="1"/>
  <c r="O157" i="5"/>
  <c r="N157" i="5"/>
  <c r="L157" i="5"/>
  <c r="K157" i="5"/>
  <c r="L158" i="5" l="1"/>
  <c r="M158" i="5"/>
  <c r="K158" i="5"/>
  <c r="N158" i="5"/>
  <c r="O158" i="5"/>
  <c r="J158" i="5"/>
  <c r="C158" i="5" s="1"/>
  <c r="L159" i="5" l="1"/>
  <c r="M159" i="5"/>
  <c r="J159" i="5"/>
  <c r="C159" i="5" s="1"/>
  <c r="O159" i="5"/>
  <c r="K159" i="5"/>
  <c r="N159" i="5"/>
  <c r="N160" i="5" l="1"/>
  <c r="J160" i="5"/>
  <c r="C160" i="5" s="1"/>
  <c r="K160" i="5"/>
  <c r="L160" i="5"/>
  <c r="O160" i="5"/>
  <c r="M160" i="5"/>
  <c r="O161" i="5" l="1"/>
  <c r="K161" i="5"/>
  <c r="N161" i="5"/>
  <c r="J161" i="5"/>
  <c r="C161" i="5" s="1"/>
  <c r="L161" i="5"/>
  <c r="M161" i="5"/>
  <c r="N162" i="5" l="1"/>
  <c r="J162" i="5"/>
  <c r="C162" i="5" s="1"/>
  <c r="O162" i="5"/>
  <c r="L162" i="5"/>
  <c r="M162" i="5"/>
  <c r="K162" i="5"/>
  <c r="L163" i="5" l="1"/>
  <c r="M163" i="5"/>
  <c r="J163" i="5"/>
  <c r="C163" i="5" s="1"/>
  <c r="O163" i="5"/>
  <c r="K163" i="5"/>
  <c r="N163" i="5"/>
  <c r="L164" i="5" l="1"/>
  <c r="O164" i="5"/>
  <c r="M164" i="5"/>
  <c r="J164" i="5"/>
  <c r="C164" i="5" s="1"/>
  <c r="N164" i="5"/>
  <c r="K164" i="5"/>
  <c r="M165" i="5" l="1"/>
  <c r="L165" i="5"/>
  <c r="K165" i="5"/>
  <c r="N165" i="5"/>
  <c r="O165" i="5"/>
  <c r="J165" i="5"/>
  <c r="C165" i="5" s="1"/>
  <c r="N166" i="5" l="1"/>
  <c r="J166" i="5"/>
  <c r="C166" i="5" s="1"/>
  <c r="K166" i="5"/>
  <c r="L166" i="5"/>
  <c r="M166" i="5"/>
  <c r="O166" i="5"/>
  <c r="L167" i="5" l="1"/>
  <c r="M167" i="5"/>
  <c r="J167" i="5"/>
  <c r="C167" i="5" s="1"/>
  <c r="K167" i="5"/>
  <c r="O167" i="5"/>
  <c r="N167" i="5"/>
  <c r="N168" i="5" l="1"/>
  <c r="J168" i="5"/>
  <c r="C168" i="5" s="1"/>
  <c r="K168" i="5"/>
  <c r="L168" i="5"/>
  <c r="O168" i="5"/>
  <c r="M168" i="5"/>
  <c r="N169" i="5" l="1"/>
  <c r="O169" i="5"/>
  <c r="K169" i="5"/>
  <c r="J169" i="5"/>
  <c r="C169" i="5" s="1"/>
  <c r="M169" i="5"/>
  <c r="L169" i="5"/>
  <c r="O170" i="5" l="1"/>
  <c r="L170" i="5"/>
  <c r="M170" i="5"/>
  <c r="N170" i="5"/>
  <c r="J170" i="5"/>
  <c r="C170" i="5" s="1"/>
  <c r="K170" i="5"/>
  <c r="L171" i="5" l="1"/>
  <c r="O171" i="5"/>
  <c r="K171" i="5"/>
  <c r="N171" i="5"/>
  <c r="M171" i="5"/>
  <c r="J171" i="5"/>
  <c r="C171" i="5" s="1"/>
  <c r="L172" i="5" l="1"/>
  <c r="O172" i="5"/>
  <c r="M172" i="5"/>
  <c r="N172" i="5"/>
  <c r="K172" i="5"/>
  <c r="J172" i="5"/>
  <c r="C172" i="5" s="1"/>
  <c r="M173" i="5" l="1"/>
  <c r="L173" i="5"/>
  <c r="O173" i="5"/>
  <c r="J173" i="5"/>
  <c r="C173" i="5" s="1"/>
  <c r="N173" i="5"/>
  <c r="K173" i="5"/>
  <c r="N174" i="5" l="1"/>
  <c r="J174" i="5"/>
  <c r="C174" i="5" s="1"/>
  <c r="K174" i="5"/>
  <c r="M174" i="5"/>
  <c r="L174" i="5"/>
  <c r="O174" i="5"/>
  <c r="L175" i="5" l="1"/>
  <c r="M175" i="5"/>
  <c r="J175" i="5"/>
  <c r="C175" i="5" s="1"/>
  <c r="O175" i="5"/>
  <c r="N175" i="5"/>
  <c r="K175" i="5"/>
  <c r="N176" i="5" l="1"/>
  <c r="J176" i="5"/>
  <c r="C176" i="5" s="1"/>
  <c r="K176" i="5"/>
  <c r="L176" i="5"/>
  <c r="O176" i="5"/>
  <c r="M176" i="5"/>
  <c r="N177" i="5" l="1"/>
  <c r="O177" i="5"/>
  <c r="K177" i="5"/>
  <c r="M177" i="5"/>
  <c r="L177" i="5"/>
  <c r="J177" i="5"/>
  <c r="C177" i="5" s="1"/>
  <c r="O178" i="5" l="1"/>
  <c r="N178" i="5"/>
  <c r="J178" i="5"/>
  <c r="C178" i="5" s="1"/>
  <c r="K178" i="5"/>
  <c r="M178" i="5"/>
  <c r="L178" i="5"/>
  <c r="L179" i="5" l="1"/>
  <c r="O179" i="5"/>
  <c r="K179" i="5"/>
  <c r="N179" i="5"/>
  <c r="J179" i="5"/>
  <c r="C179" i="5" s="1"/>
  <c r="M179" i="5"/>
  <c r="L180" i="5" l="1"/>
  <c r="O180" i="5"/>
  <c r="M180" i="5"/>
  <c r="J180" i="5"/>
  <c r="C180" i="5" s="1"/>
  <c r="N180" i="5"/>
  <c r="K180" i="5"/>
  <c r="M181" i="5" l="1"/>
  <c r="L181" i="5"/>
  <c r="K181" i="5"/>
  <c r="O181" i="5"/>
  <c r="J181" i="5"/>
  <c r="C181" i="5" s="1"/>
  <c r="N181" i="5"/>
  <c r="N182" i="5" l="1"/>
  <c r="J182" i="5"/>
  <c r="C182" i="5" s="1"/>
  <c r="K182" i="5"/>
  <c r="L182" i="5"/>
  <c r="M182" i="5"/>
  <c r="O182" i="5"/>
  <c r="L183" i="5" l="1"/>
  <c r="M183" i="5"/>
  <c r="J183" i="5"/>
  <c r="C183" i="5" s="1"/>
  <c r="O183" i="5"/>
  <c r="K183" i="5"/>
  <c r="N183" i="5"/>
  <c r="N184" i="5" l="1"/>
  <c r="J184" i="5"/>
  <c r="C184" i="5" s="1"/>
  <c r="K184" i="5"/>
  <c r="L184" i="5"/>
  <c r="O184" i="5"/>
  <c r="M184" i="5"/>
  <c r="N185" i="5" l="1"/>
  <c r="M185" i="5"/>
  <c r="L185" i="5"/>
  <c r="O185" i="5"/>
  <c r="J185" i="5"/>
  <c r="C185" i="5" s="1"/>
  <c r="K185" i="5"/>
  <c r="O186" i="5" l="1"/>
  <c r="N186" i="5"/>
  <c r="J186" i="5"/>
  <c r="C186" i="5" s="1"/>
  <c r="K186" i="5"/>
  <c r="M186" i="5"/>
  <c r="L186" i="5"/>
  <c r="L187" i="5" l="1"/>
  <c r="O187" i="5"/>
  <c r="K187" i="5"/>
  <c r="N187" i="5"/>
  <c r="M187" i="5"/>
  <c r="J187" i="5"/>
  <c r="C187" i="5" s="1"/>
  <c r="L188" i="5" l="1"/>
  <c r="O188" i="5"/>
  <c r="M188" i="5"/>
  <c r="N188" i="5"/>
  <c r="K188" i="5"/>
  <c r="J188" i="5"/>
  <c r="C188" i="5" s="1"/>
  <c r="M189" i="5" l="1"/>
  <c r="L189" i="5"/>
  <c r="O189" i="5"/>
  <c r="J189" i="5"/>
  <c r="C189" i="5" s="1"/>
  <c r="K189" i="5"/>
  <c r="N189" i="5"/>
  <c r="N190" i="5" l="1"/>
  <c r="J190" i="5"/>
  <c r="C190" i="5" s="1"/>
  <c r="K190" i="5"/>
  <c r="M190" i="5"/>
  <c r="L190" i="5"/>
  <c r="O190" i="5"/>
  <c r="L191" i="5" l="1"/>
  <c r="M191" i="5"/>
  <c r="J191" i="5"/>
  <c r="C191" i="5" s="1"/>
  <c r="O191" i="5"/>
  <c r="N191" i="5"/>
  <c r="K191" i="5"/>
  <c r="N192" i="5" l="1"/>
  <c r="J192" i="5"/>
  <c r="C192" i="5" s="1"/>
  <c r="K192" i="5"/>
  <c r="L192" i="5"/>
  <c r="O192" i="5"/>
  <c r="M192" i="5"/>
  <c r="N193" i="5" l="1"/>
  <c r="M193" i="5"/>
  <c r="L193" i="5"/>
  <c r="O193" i="5"/>
  <c r="J193" i="5"/>
  <c r="C193" i="5" s="1"/>
  <c r="K193" i="5"/>
  <c r="O194" i="5" l="1"/>
  <c r="N194" i="5"/>
  <c r="J194" i="5"/>
  <c r="C194" i="5" s="1"/>
  <c r="K194" i="5"/>
  <c r="M194" i="5"/>
  <c r="L194" i="5"/>
  <c r="L195" i="5" l="1"/>
  <c r="O195" i="5"/>
  <c r="K195" i="5"/>
  <c r="N195" i="5"/>
  <c r="J195" i="5"/>
  <c r="C195" i="5" s="1"/>
  <c r="M195" i="5"/>
  <c r="L196" i="5" l="1"/>
  <c r="O196" i="5"/>
  <c r="M196" i="5"/>
  <c r="J196" i="5"/>
  <c r="C196" i="5" s="1"/>
  <c r="N196" i="5"/>
  <c r="K196" i="5"/>
  <c r="M197" i="5" l="1"/>
  <c r="L197" i="5"/>
  <c r="K197" i="5"/>
  <c r="O197" i="5"/>
  <c r="J197" i="5"/>
  <c r="C197" i="5" s="1"/>
  <c r="N197" i="5"/>
  <c r="N198" i="5" l="1"/>
  <c r="J198" i="5"/>
  <c r="C198" i="5" s="1"/>
  <c r="K198" i="5"/>
  <c r="L198" i="5"/>
  <c r="M198" i="5"/>
  <c r="O198" i="5"/>
  <c r="L199" i="5" l="1"/>
  <c r="M199" i="5"/>
  <c r="J199" i="5"/>
  <c r="C199" i="5" s="1"/>
  <c r="K199" i="5"/>
  <c r="O199" i="5"/>
  <c r="N199" i="5"/>
  <c r="N200" i="5" l="1"/>
  <c r="J200" i="5"/>
  <c r="C200" i="5" s="1"/>
  <c r="K200" i="5"/>
  <c r="L200" i="5"/>
  <c r="O200" i="5"/>
  <c r="M200" i="5"/>
  <c r="N201" i="5" l="1"/>
  <c r="M201" i="5"/>
  <c r="L201" i="5"/>
  <c r="O201" i="5"/>
  <c r="K201" i="5"/>
  <c r="J201" i="5"/>
  <c r="C201" i="5" s="1"/>
  <c r="O202" i="5" l="1"/>
  <c r="N202" i="5"/>
  <c r="J202" i="5"/>
  <c r="C202" i="5" s="1"/>
  <c r="K202" i="5"/>
  <c r="M202" i="5"/>
  <c r="L202" i="5"/>
  <c r="L203" i="5" l="1"/>
  <c r="O203" i="5"/>
  <c r="K203" i="5"/>
  <c r="N203" i="5"/>
  <c r="J203" i="5"/>
  <c r="C203" i="5" s="1"/>
  <c r="M203" i="5"/>
  <c r="L204" i="5" l="1"/>
  <c r="N204" i="5"/>
  <c r="O204" i="5"/>
  <c r="M204" i="5"/>
  <c r="J204" i="5"/>
  <c r="C204" i="5" s="1"/>
  <c r="K204" i="5"/>
  <c r="M205" i="5" l="1"/>
  <c r="L205" i="5"/>
  <c r="O205" i="5"/>
  <c r="J205" i="5"/>
  <c r="C205" i="5" s="1"/>
  <c r="K205" i="5"/>
  <c r="N205" i="5"/>
  <c r="N206" i="5" l="1"/>
  <c r="J206" i="5"/>
  <c r="C206" i="5" s="1"/>
  <c r="K206" i="5"/>
  <c r="M206" i="5"/>
  <c r="L206" i="5"/>
  <c r="O206" i="5"/>
  <c r="L207" i="5" l="1"/>
  <c r="M207" i="5"/>
  <c r="J207" i="5"/>
  <c r="C207" i="5" s="1"/>
  <c r="O207" i="5"/>
  <c r="N207" i="5"/>
  <c r="K207" i="5"/>
  <c r="N208" i="5" l="1"/>
  <c r="J208" i="5"/>
  <c r="C208" i="5" s="1"/>
  <c r="K208" i="5"/>
  <c r="L208" i="5"/>
  <c r="O208" i="5"/>
  <c r="M208" i="5"/>
  <c r="N209" i="5" l="1"/>
  <c r="M209" i="5"/>
  <c r="L209" i="5"/>
  <c r="O209" i="5"/>
  <c r="J209" i="5"/>
  <c r="C209" i="5" s="1"/>
  <c r="K209" i="5"/>
  <c r="O210" i="5" l="1"/>
  <c r="N210" i="5"/>
  <c r="J210" i="5"/>
  <c r="C210" i="5" s="1"/>
  <c r="K210" i="5"/>
  <c r="L210" i="5"/>
  <c r="M210" i="5"/>
  <c r="L211" i="5" l="1"/>
  <c r="O211" i="5"/>
  <c r="K211" i="5"/>
  <c r="N211" i="5"/>
  <c r="J211" i="5"/>
  <c r="C211" i="5" s="1"/>
  <c r="M211" i="5"/>
  <c r="L212" i="5" l="1"/>
  <c r="O212" i="5"/>
  <c r="M212" i="5"/>
  <c r="N212" i="5"/>
  <c r="J212" i="5"/>
  <c r="C212" i="5" s="1"/>
  <c r="K212" i="5"/>
  <c r="M213" i="5" l="1"/>
  <c r="L213" i="5"/>
  <c r="K213" i="5"/>
  <c r="O213" i="5"/>
  <c r="J213" i="5"/>
  <c r="C213" i="5" s="1"/>
  <c r="N213" i="5"/>
  <c r="N214" i="5" l="1"/>
  <c r="J214" i="5"/>
  <c r="C214" i="5" s="1"/>
  <c r="K214" i="5"/>
  <c r="L214" i="5"/>
  <c r="M214" i="5"/>
  <c r="O214" i="5"/>
  <c r="L215" i="5" l="1"/>
  <c r="M215" i="5"/>
  <c r="J215" i="5"/>
  <c r="C215" i="5" s="1"/>
  <c r="O215" i="5"/>
  <c r="K215" i="5"/>
  <c r="N215" i="5"/>
  <c r="N216" i="5" l="1"/>
  <c r="J216" i="5"/>
  <c r="C216" i="5" s="1"/>
  <c r="K216" i="5"/>
  <c r="L216" i="5"/>
  <c r="O216" i="5"/>
  <c r="M216" i="5"/>
  <c r="N217" i="5" l="1"/>
  <c r="M217" i="5"/>
  <c r="L217" i="5"/>
  <c r="O217" i="5"/>
  <c r="K217" i="5"/>
  <c r="J217" i="5"/>
  <c r="C217" i="5" s="1"/>
  <c r="O218" i="5" l="1"/>
  <c r="N218" i="5"/>
  <c r="J218" i="5"/>
  <c r="C218" i="5" s="1"/>
  <c r="K218" i="5"/>
  <c r="L218" i="5"/>
  <c r="M218" i="5"/>
  <c r="L219" i="5" l="1"/>
  <c r="O219" i="5"/>
  <c r="K219" i="5"/>
  <c r="N219" i="5"/>
  <c r="M219" i="5"/>
  <c r="J219" i="5"/>
  <c r="C219" i="5" s="1"/>
  <c r="L220" i="5" l="1"/>
  <c r="O220" i="5"/>
  <c r="M220" i="5"/>
  <c r="N220" i="5"/>
  <c r="J220" i="5"/>
  <c r="C220" i="5" s="1"/>
  <c r="K220" i="5"/>
  <c r="M221" i="5" l="1"/>
  <c r="L221" i="5"/>
  <c r="O221" i="5"/>
  <c r="J221" i="5"/>
  <c r="C221" i="5" s="1"/>
  <c r="K221" i="5"/>
  <c r="N221" i="5"/>
  <c r="N222" i="5" l="1"/>
  <c r="J222" i="5"/>
  <c r="C222" i="5" s="1"/>
  <c r="K222" i="5"/>
  <c r="M222" i="5"/>
  <c r="L222" i="5"/>
  <c r="O222" i="5"/>
  <c r="L223" i="5" l="1"/>
  <c r="M223" i="5"/>
  <c r="J223" i="5"/>
  <c r="C223" i="5" s="1"/>
  <c r="O223" i="5"/>
  <c r="N223" i="5"/>
  <c r="K223" i="5"/>
  <c r="N224" i="5" l="1"/>
  <c r="J224" i="5"/>
  <c r="C224" i="5" s="1"/>
  <c r="K224" i="5"/>
  <c r="L224" i="5"/>
  <c r="O224" i="5"/>
  <c r="M224" i="5"/>
  <c r="N225" i="5" l="1"/>
  <c r="M225" i="5"/>
  <c r="L225" i="5"/>
  <c r="J225" i="5"/>
  <c r="C225" i="5" s="1"/>
  <c r="K225" i="5"/>
  <c r="O225" i="5"/>
  <c r="O226" i="5" l="1"/>
  <c r="N226" i="5"/>
  <c r="J226" i="5"/>
  <c r="C226" i="5" s="1"/>
  <c r="K226" i="5"/>
  <c r="L226" i="5"/>
  <c r="M226" i="5"/>
  <c r="L227" i="5" l="1"/>
  <c r="O227" i="5"/>
  <c r="K227" i="5"/>
  <c r="N227" i="5"/>
  <c r="M227" i="5"/>
  <c r="J227" i="5"/>
  <c r="C227" i="5" s="1"/>
  <c r="L228" i="5" l="1"/>
  <c r="O228" i="5"/>
  <c r="M228" i="5"/>
  <c r="N228" i="5"/>
  <c r="J228" i="5"/>
  <c r="C228" i="5" s="1"/>
  <c r="K228" i="5"/>
  <c r="M229" i="5" l="1"/>
  <c r="L229" i="5"/>
  <c r="K229" i="5"/>
  <c r="O229" i="5"/>
  <c r="J229" i="5"/>
  <c r="C229" i="5" s="1"/>
  <c r="N229" i="5"/>
  <c r="N230" i="5" l="1"/>
  <c r="J230" i="5"/>
  <c r="C230" i="5" s="1"/>
  <c r="K230" i="5"/>
  <c r="L230" i="5"/>
  <c r="M230" i="5"/>
  <c r="O230" i="5"/>
  <c r="L231" i="5" l="1"/>
  <c r="M231" i="5"/>
  <c r="J231" i="5"/>
  <c r="C231" i="5" s="1"/>
  <c r="K231" i="5"/>
  <c r="O231" i="5"/>
  <c r="N231" i="5"/>
  <c r="N232" i="5" l="1"/>
  <c r="J232" i="5"/>
  <c r="C232" i="5" s="1"/>
  <c r="K232" i="5"/>
  <c r="L232" i="5"/>
  <c r="O232" i="5"/>
  <c r="M232" i="5"/>
  <c r="N233" i="5" l="1"/>
  <c r="M233" i="5"/>
  <c r="L233" i="5"/>
  <c r="K233" i="5"/>
  <c r="O233" i="5"/>
  <c r="J233" i="5"/>
  <c r="C233" i="5" s="1"/>
  <c r="O234" i="5" l="1"/>
  <c r="N234" i="5"/>
  <c r="J234" i="5"/>
  <c r="C234" i="5" s="1"/>
  <c r="K234" i="5"/>
  <c r="M234" i="5"/>
  <c r="L234" i="5"/>
  <c r="L235" i="5" l="1"/>
  <c r="O235" i="5"/>
  <c r="K235" i="5"/>
  <c r="N235" i="5"/>
  <c r="J235" i="5"/>
  <c r="C235" i="5" s="1"/>
  <c r="M235" i="5"/>
  <c r="L236" i="5" l="1"/>
  <c r="O236" i="5"/>
  <c r="M236" i="5"/>
  <c r="N236" i="5"/>
  <c r="J236" i="5"/>
  <c r="C236" i="5" s="1"/>
  <c r="K236" i="5"/>
  <c r="L237" i="5" l="1"/>
  <c r="O237" i="5"/>
  <c r="K237" i="5"/>
  <c r="N237" i="5"/>
  <c r="M237" i="5"/>
  <c r="J237" i="5"/>
  <c r="C237" i="5" s="1"/>
  <c r="L238" i="5" l="1"/>
  <c r="O238" i="5"/>
  <c r="M238" i="5"/>
  <c r="N238" i="5"/>
  <c r="K238" i="5"/>
  <c r="J238" i="5"/>
  <c r="C238" i="5" s="1"/>
  <c r="N239" i="5" l="1"/>
  <c r="M239" i="5"/>
  <c r="L239" i="5"/>
  <c r="O239" i="5"/>
  <c r="J239" i="5"/>
  <c r="C239" i="5" s="1"/>
  <c r="K239" i="5"/>
  <c r="O240" i="5" l="1"/>
  <c r="N240" i="5"/>
  <c r="J240" i="5"/>
  <c r="C240" i="5" s="1"/>
  <c r="K240" i="5"/>
  <c r="M240" i="5"/>
  <c r="L240" i="5"/>
  <c r="L241" i="5" l="1"/>
  <c r="K241" i="5"/>
  <c r="M241" i="5"/>
  <c r="J241" i="5"/>
  <c r="C241" i="5" s="1"/>
  <c r="O241" i="5"/>
  <c r="N241" i="5"/>
  <c r="L242" i="5" l="1"/>
  <c r="O242" i="5"/>
  <c r="M242" i="5"/>
  <c r="N242" i="5"/>
  <c r="J242" i="5"/>
  <c r="C242" i="5" s="1"/>
  <c r="K242" i="5"/>
  <c r="M243" i="5" l="1"/>
  <c r="L243" i="5"/>
  <c r="J243" i="5"/>
  <c r="C243" i="5" s="1"/>
  <c r="O243" i="5"/>
  <c r="N243" i="5"/>
  <c r="K243" i="5"/>
  <c r="L244" i="5" l="1"/>
  <c r="M244" i="5"/>
  <c r="K244" i="5"/>
  <c r="J244" i="5"/>
  <c r="C244" i="5" s="1"/>
  <c r="N244" i="5"/>
  <c r="O244" i="5"/>
  <c r="L245" i="5" l="1"/>
  <c r="O245" i="5"/>
  <c r="K245" i="5"/>
  <c r="N245" i="5"/>
  <c r="M245" i="5"/>
  <c r="J245" i="5"/>
  <c r="C245" i="5" s="1"/>
  <c r="L246" i="5" l="1"/>
  <c r="O246" i="5"/>
  <c r="M246" i="5"/>
  <c r="N246" i="5"/>
  <c r="K246" i="5"/>
  <c r="J246" i="5"/>
  <c r="C246" i="5" s="1"/>
  <c r="N247" i="5" l="1"/>
  <c r="M247" i="5"/>
  <c r="L247" i="5"/>
  <c r="J247" i="5"/>
  <c r="C247" i="5" s="1"/>
  <c r="K247" i="5"/>
  <c r="O247" i="5"/>
  <c r="O248" i="5" l="1"/>
  <c r="N248" i="5"/>
  <c r="J248" i="5"/>
  <c r="C248" i="5" s="1"/>
  <c r="K248" i="5"/>
  <c r="L248" i="5"/>
  <c r="M248" i="5"/>
  <c r="L249" i="5" l="1"/>
  <c r="O249" i="5"/>
  <c r="N249" i="5"/>
  <c r="M249" i="5"/>
  <c r="J249" i="5"/>
  <c r="C249" i="5" s="1"/>
  <c r="K249" i="5"/>
  <c r="L250" i="5" l="1"/>
  <c r="O250" i="5"/>
  <c r="M250" i="5"/>
  <c r="N250" i="5"/>
  <c r="J250" i="5"/>
  <c r="C250" i="5" s="1"/>
  <c r="K250" i="5"/>
  <c r="M251" i="5" l="1"/>
  <c r="L251" i="5"/>
  <c r="J251" i="5"/>
  <c r="C251" i="5" s="1"/>
  <c r="K251" i="5"/>
  <c r="O251" i="5"/>
  <c r="N251" i="5"/>
  <c r="L252" i="5" l="1"/>
  <c r="M252" i="5"/>
  <c r="K252" i="5"/>
  <c r="N252" i="5"/>
  <c r="J252" i="5"/>
  <c r="C252" i="5" s="1"/>
  <c r="O252" i="5"/>
  <c r="L253" i="5" l="1"/>
  <c r="O253" i="5"/>
  <c r="K253" i="5"/>
  <c r="N253" i="5"/>
  <c r="M253" i="5"/>
  <c r="J253" i="5"/>
  <c r="C253" i="5" s="1"/>
  <c r="L254" i="5" l="1"/>
  <c r="O254" i="5"/>
  <c r="M254" i="5"/>
  <c r="N254" i="5"/>
  <c r="K254" i="5"/>
  <c r="J254" i="5"/>
  <c r="C254" i="5" s="1"/>
  <c r="N255" i="5" l="1"/>
  <c r="M255" i="5"/>
  <c r="L255" i="5"/>
  <c r="O255" i="5"/>
  <c r="J255" i="5"/>
  <c r="C255" i="5" s="1"/>
  <c r="K255" i="5"/>
  <c r="O256" i="5" l="1"/>
  <c r="N256" i="5"/>
  <c r="J256" i="5"/>
  <c r="C256" i="5" s="1"/>
  <c r="K256" i="5"/>
  <c r="M256" i="5"/>
  <c r="L256" i="5"/>
  <c r="L257" i="5" l="1"/>
  <c r="O257" i="5"/>
  <c r="M257" i="5"/>
  <c r="J257" i="5"/>
  <c r="C257" i="5" s="1"/>
  <c r="K257" i="5"/>
  <c r="N257" i="5"/>
  <c r="L258" i="5" l="1"/>
  <c r="O258" i="5"/>
  <c r="M258" i="5"/>
  <c r="N258" i="5"/>
  <c r="J258" i="5"/>
  <c r="C258" i="5" s="1"/>
  <c r="K258" i="5"/>
  <c r="M259" i="5" l="1"/>
  <c r="L259" i="5"/>
  <c r="J259" i="5"/>
  <c r="C259" i="5" s="1"/>
  <c r="O259" i="5"/>
  <c r="N259" i="5"/>
  <c r="K259" i="5"/>
  <c r="L260" i="5" l="1"/>
  <c r="M260" i="5"/>
  <c r="K260" i="5"/>
  <c r="J260" i="5"/>
  <c r="C260" i="5" s="1"/>
  <c r="N260" i="5"/>
  <c r="O260" i="5"/>
  <c r="L261" i="5" l="1"/>
  <c r="M261" i="5"/>
  <c r="O261" i="5"/>
  <c r="K261" i="5"/>
  <c r="N261" i="5"/>
  <c r="J261" i="5"/>
  <c r="C261" i="5" s="1"/>
  <c r="L262" i="5" l="1"/>
  <c r="O262" i="5"/>
  <c r="M262" i="5"/>
  <c r="N262" i="5"/>
  <c r="K262" i="5"/>
  <c r="J262" i="5"/>
  <c r="C262" i="5" s="1"/>
  <c r="N263" i="5" l="1"/>
  <c r="M263" i="5"/>
  <c r="L263" i="5"/>
  <c r="O263" i="5"/>
  <c r="K263" i="5"/>
  <c r="J263" i="5"/>
  <c r="C263" i="5" s="1"/>
  <c r="O264" i="5" l="1"/>
  <c r="N264" i="5"/>
  <c r="J264" i="5"/>
  <c r="C264" i="5" s="1"/>
  <c r="K264" i="5"/>
  <c r="L264" i="5"/>
  <c r="M264" i="5"/>
  <c r="L265" i="5" l="1"/>
  <c r="O265" i="5"/>
  <c r="M265" i="5"/>
  <c r="J265" i="5"/>
  <c r="C265" i="5" s="1"/>
  <c r="K265" i="5"/>
  <c r="N265" i="5"/>
  <c r="L266" i="5" l="1"/>
  <c r="O266" i="5"/>
  <c r="M266" i="5"/>
  <c r="N266" i="5"/>
  <c r="J266" i="5"/>
  <c r="C266" i="5" s="1"/>
  <c r="K266" i="5"/>
  <c r="M267" i="5" l="1"/>
  <c r="K267" i="5"/>
  <c r="N267" i="5"/>
  <c r="O267" i="5"/>
  <c r="L267" i="5"/>
  <c r="J267" i="5"/>
  <c r="C267" i="5" s="1"/>
  <c r="L268" i="5" l="1"/>
  <c r="M268" i="5"/>
  <c r="K268" i="5"/>
  <c r="J268" i="5"/>
  <c r="C268" i="5" s="1"/>
  <c r="N268" i="5"/>
  <c r="O268" i="5"/>
  <c r="L269" i="5" l="1"/>
  <c r="M269" i="5"/>
  <c r="O269" i="5"/>
  <c r="K269" i="5"/>
  <c r="N269" i="5"/>
  <c r="J269" i="5"/>
  <c r="C269" i="5" s="1"/>
  <c r="L270" i="5" l="1"/>
  <c r="O270" i="5"/>
  <c r="M270" i="5"/>
  <c r="J270" i="5"/>
  <c r="C270" i="5" s="1"/>
  <c r="N270" i="5"/>
  <c r="K270" i="5"/>
  <c r="N271" i="5" l="1"/>
  <c r="M271" i="5"/>
  <c r="L271" i="5"/>
  <c r="K271" i="5"/>
  <c r="O271" i="5"/>
  <c r="J271" i="5"/>
  <c r="C271" i="5" s="1"/>
  <c r="O272" i="5" l="1"/>
  <c r="L272" i="5"/>
  <c r="M272" i="5"/>
  <c r="J272" i="5"/>
  <c r="C272" i="5" s="1"/>
  <c r="N272" i="5"/>
  <c r="K272" i="5"/>
  <c r="L273" i="5" l="1"/>
  <c r="O273" i="5"/>
  <c r="M273" i="5"/>
  <c r="N273" i="5"/>
  <c r="J273" i="5"/>
  <c r="C273" i="5" s="1"/>
  <c r="K273" i="5"/>
  <c r="O274" i="5" l="1"/>
  <c r="K274" i="5"/>
  <c r="N274" i="5"/>
  <c r="L274" i="5"/>
  <c r="M274" i="5"/>
  <c r="J274" i="5"/>
  <c r="C274" i="5" s="1"/>
  <c r="N275" i="5" l="1"/>
  <c r="J275" i="5"/>
  <c r="C275" i="5" s="1"/>
  <c r="O275" i="5"/>
  <c r="L275" i="5"/>
  <c r="M275" i="5"/>
  <c r="K275" i="5"/>
  <c r="L276" i="5" l="1"/>
  <c r="K276" i="5"/>
  <c r="M276" i="5"/>
  <c r="J276" i="5"/>
  <c r="C276" i="5" s="1"/>
  <c r="O276" i="5"/>
  <c r="N276" i="5"/>
  <c r="N277" i="5" l="1"/>
  <c r="J277" i="5"/>
  <c r="C277" i="5" s="1"/>
  <c r="K277" i="5"/>
  <c r="L277" i="5"/>
  <c r="O277" i="5"/>
  <c r="M277" i="5"/>
  <c r="N278" i="5" l="1"/>
  <c r="O278" i="5"/>
  <c r="M278" i="5"/>
  <c r="L278" i="5"/>
  <c r="K278" i="5"/>
  <c r="J278" i="5"/>
  <c r="C278" i="5" s="1"/>
  <c r="O279" i="5" l="1"/>
  <c r="L279" i="5"/>
  <c r="N279" i="5"/>
  <c r="J279" i="5"/>
  <c r="C279" i="5" s="1"/>
  <c r="K279" i="5"/>
  <c r="M279" i="5"/>
  <c r="L280" i="5" l="1"/>
  <c r="J280" i="5"/>
  <c r="C280" i="5" s="1"/>
  <c r="O280" i="5"/>
  <c r="K280" i="5"/>
  <c r="N280" i="5"/>
  <c r="M280" i="5"/>
  <c r="L281" i="5" l="1"/>
  <c r="O281" i="5"/>
  <c r="M281" i="5"/>
  <c r="N281" i="5"/>
  <c r="J281" i="5"/>
  <c r="C281" i="5" s="1"/>
  <c r="K281" i="5"/>
  <c r="O282" i="5" l="1"/>
  <c r="K282" i="5"/>
  <c r="N282" i="5"/>
  <c r="L282" i="5"/>
  <c r="M282" i="5"/>
  <c r="J282" i="5"/>
  <c r="C282" i="5" s="1"/>
  <c r="L283" i="5" l="1"/>
  <c r="M283" i="5"/>
  <c r="K283" i="5"/>
  <c r="J283" i="5"/>
  <c r="C283" i="5" s="1"/>
  <c r="N283" i="5"/>
  <c r="O283" i="5"/>
  <c r="L284" i="5" l="1"/>
  <c r="K284" i="5"/>
  <c r="M284" i="5"/>
  <c r="J284" i="5"/>
  <c r="C284" i="5" s="1"/>
  <c r="O284" i="5"/>
  <c r="N284" i="5"/>
  <c r="L285" i="5" l="1"/>
  <c r="O285" i="5"/>
  <c r="M285" i="5"/>
  <c r="N285" i="5"/>
  <c r="K285" i="5"/>
  <c r="J285" i="5"/>
  <c r="C285" i="5" s="1"/>
  <c r="N286" i="5" l="1"/>
  <c r="K286" i="5"/>
  <c r="M286" i="5"/>
  <c r="L286" i="5"/>
  <c r="O286" i="5"/>
  <c r="J286" i="5"/>
  <c r="C286" i="5" s="1"/>
  <c r="O287" i="5" l="1"/>
  <c r="L287" i="5"/>
  <c r="N287" i="5"/>
  <c r="J287" i="5"/>
  <c r="C287" i="5" s="1"/>
  <c r="K287" i="5"/>
  <c r="M287" i="5"/>
  <c r="L288" i="5" l="1"/>
  <c r="J288" i="5"/>
  <c r="C288" i="5" s="1"/>
  <c r="O288" i="5"/>
  <c r="K288" i="5"/>
  <c r="N288" i="5"/>
  <c r="M288" i="5"/>
  <c r="L289" i="5" l="1"/>
  <c r="O289" i="5"/>
  <c r="M289" i="5"/>
  <c r="N289" i="5"/>
  <c r="J289" i="5"/>
  <c r="C289" i="5" s="1"/>
  <c r="K289" i="5"/>
  <c r="O290" i="5" l="1"/>
  <c r="K290" i="5"/>
  <c r="J290" i="5"/>
  <c r="C290" i="5" s="1"/>
  <c r="M290" i="5"/>
  <c r="N290" i="5"/>
  <c r="L290" i="5"/>
  <c r="N291" i="5" l="1"/>
  <c r="J291" i="5"/>
  <c r="C291" i="5" s="1"/>
  <c r="O291" i="5"/>
  <c r="L291" i="5"/>
  <c r="M291" i="5"/>
  <c r="K291" i="5"/>
  <c r="L292" i="5" l="1"/>
  <c r="K292" i="5"/>
  <c r="M292" i="5"/>
  <c r="J292" i="5"/>
  <c r="C292" i="5" s="1"/>
  <c r="O292" i="5"/>
  <c r="N292" i="5"/>
  <c r="N293" i="5" l="1"/>
  <c r="J293" i="5"/>
  <c r="C293" i="5" s="1"/>
  <c r="K293" i="5"/>
  <c r="L293" i="5"/>
  <c r="O293" i="5"/>
  <c r="M293" i="5"/>
  <c r="N294" i="5" l="1"/>
  <c r="O294" i="5"/>
  <c r="M294" i="5"/>
  <c r="L294" i="5"/>
  <c r="K294" i="5"/>
  <c r="J294" i="5"/>
  <c r="C294" i="5" s="1"/>
  <c r="O295" i="5" l="1"/>
  <c r="M295" i="5"/>
  <c r="N295" i="5"/>
  <c r="J295" i="5"/>
  <c r="C295" i="5" s="1"/>
  <c r="K295" i="5"/>
  <c r="L295" i="5"/>
  <c r="L296" i="5"/>
  <c r="J296" i="5"/>
  <c r="C296" i="5" s="1"/>
  <c r="O296" i="5"/>
  <c r="K296" i="5"/>
  <c r="N296" i="5"/>
  <c r="M296" i="5"/>
  <c r="L6" i="5" l="1"/>
  <c r="N6" i="5"/>
  <c r="O6" i="5"/>
  <c r="M6" i="5"/>
  <c r="J6" i="5"/>
  <c r="C6" i="5" s="1"/>
  <c r="K6"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BK6-5</author>
    <author>tc={76704364-14CD-48A7-B220-0F08EE4E8236}</author>
  </authors>
  <commentList>
    <comment ref="C4" authorId="0" shapeId="0" xr:uid="{00000000-0006-0000-0100-000001000000}">
      <text>
        <r>
          <rPr>
            <sz val="9"/>
            <color indexed="81"/>
            <rFont val="Segoe UI"/>
            <charset val="1"/>
          </rPr>
          <t>( ! ) Fehlende Angabe (rot)
( - ) Korrekt (grün)</t>
        </r>
      </text>
    </comment>
    <comment ref="H5" authorId="1" shapeId="0" xr:uid="{76704364-14CD-48A7-B220-0F08EE4E8236}">
      <text>
        <t>[Threaded comment]
Your version of Excel allows you to read this threaded comment; however, any edits to it will get removed if the file is opened in a newer version of Excel. Learn more: https://go.microsoft.com/fwlink/?linkid=870924
Comment:
    schwierig, wenn dann müssten wir Flexibilitätsentgelt sagen</t>
      </text>
    </comment>
  </commentList>
</comments>
</file>

<file path=xl/sharedStrings.xml><?xml version="1.0" encoding="utf-8"?>
<sst xmlns="http://schemas.openxmlformats.org/spreadsheetml/2006/main" count="204" uniqueCount="155">
  <si>
    <r>
      <rPr>
        <sz val="11"/>
        <color theme="1"/>
        <rFont val="Calibri"/>
        <family val="2"/>
        <scheme val="minor"/>
      </rPr>
      <t xml:space="preserve">Hinweis: </t>
    </r>
    <r>
      <rPr>
        <b/>
        <sz val="16"/>
        <color theme="1"/>
        <rFont val="Calibri"/>
        <family val="2"/>
        <scheme val="minor"/>
      </rPr>
      <t xml:space="preserve">
Bitte dieses Formular im Originalformat (*.xlsx) speichern und übersenden.</t>
    </r>
  </si>
  <si>
    <t>Bundesnetzagentur     Beschlusskammer 6 / Beschlusskammer 8</t>
  </si>
  <si>
    <t>BK6-22-300 und BK8-22/010-A</t>
  </si>
  <si>
    <t xml:space="preserve">Festlegungsverfahren 
zur Integration von steuerbaren Verbrauchseinrichtungen und steuerbaren Netzanschlüssen nach § 14a Energiewirtschaftsgesetz
</t>
  </si>
  <si>
    <t>Formblatt für die Übermittlung von Stellungnahmen</t>
  </si>
  <si>
    <r>
      <t xml:space="preserve">Unternehmen / Verband / Behörde / Sonstige: </t>
    </r>
    <r>
      <rPr>
        <b/>
        <sz val="8"/>
        <color theme="1"/>
        <rFont val="Calibri"/>
        <family val="2"/>
        <scheme val="minor"/>
      </rPr>
      <t>(Pflichtfeld)</t>
    </r>
  </si>
  <si>
    <t>Bundesverband neue Energiewirtschaft e.V. (bne)</t>
  </si>
  <si>
    <t xml:space="preserve">Marktrolle: </t>
  </si>
  <si>
    <t>Verband</t>
  </si>
  <si>
    <t>Kontaktdaten*:</t>
  </si>
  <si>
    <t xml:space="preserve">Nachname: </t>
  </si>
  <si>
    <t>Petereit</t>
  </si>
  <si>
    <t>Vorname:</t>
  </si>
  <si>
    <t>Lars</t>
  </si>
  <si>
    <t>Kürzel:</t>
  </si>
  <si>
    <t>LP</t>
  </si>
  <si>
    <t xml:space="preserve">E-Mail: </t>
  </si>
  <si>
    <t>lars.petereit@bne-online.de</t>
  </si>
  <si>
    <t>Telefon:</t>
  </si>
  <si>
    <t>`017631200928</t>
  </si>
  <si>
    <r>
      <t xml:space="preserve">* Kontaktdaten werden bei Veröffentlichung der Konsultationsbeiträge </t>
    </r>
    <r>
      <rPr>
        <b/>
        <u/>
        <sz val="8"/>
        <color theme="1"/>
        <rFont val="Calibri"/>
        <family val="2"/>
        <scheme val="minor"/>
      </rPr>
      <t>nicht</t>
    </r>
    <r>
      <rPr>
        <sz val="8"/>
        <color theme="1"/>
        <rFont val="Calibri"/>
        <family val="2"/>
        <scheme val="minor"/>
      </rPr>
      <t xml:space="preserve"> mitveröffentlicht. 
Sie dienen ausschließlich eventueller Rückfragen durch die Beschlusskammer.</t>
    </r>
  </si>
  <si>
    <t>Weiter auf dem nächsten Tabellenblatt &gt;&gt;</t>
  </si>
  <si>
    <r>
      <rPr>
        <sz val="11"/>
        <color theme="1"/>
        <rFont val="Calibri"/>
        <family val="2"/>
        <scheme val="minor"/>
      </rPr>
      <t xml:space="preserve">Hinweis: </t>
    </r>
    <r>
      <rPr>
        <b/>
        <sz val="14"/>
        <color theme="1"/>
        <rFont val="Calibri"/>
        <family val="2"/>
        <scheme val="minor"/>
      </rPr>
      <t xml:space="preserve">
</t>
    </r>
    <r>
      <rPr>
        <b/>
        <sz val="16"/>
        <color theme="1"/>
        <rFont val="Calibri"/>
        <family val="2"/>
        <scheme val="minor"/>
      </rPr>
      <t>Bitte dieses Formular im Originalformat (*.xlsx) speichern und übersenden.</t>
    </r>
  </si>
  <si>
    <r>
      <t xml:space="preserve">Konsultationsbeitrag 
</t>
    </r>
    <r>
      <rPr>
        <b/>
        <sz val="12"/>
        <color theme="1"/>
        <rFont val="Calibri"/>
        <family val="2"/>
        <scheme val="minor"/>
      </rPr>
      <t>Festlegungsverfahren zur Integration von steuerbaren Verbrauchseinrichtungen und steuerbaren Netzanschlüssen nach § 14a Energiewirtschaftsgesetz (BK6-22-300 und BK8-22/10-A)</t>
    </r>
  </si>
  <si>
    <t>Nr.</t>
  </si>
  <si>
    <r>
      <t xml:space="preserve">Kapitel
</t>
    </r>
    <r>
      <rPr>
        <sz val="9"/>
        <color theme="0"/>
        <rFont val="Calibri"/>
        <family val="2"/>
        <scheme val="minor"/>
      </rPr>
      <t>(Pflichtfeld)</t>
    </r>
  </si>
  <si>
    <t>!</t>
  </si>
  <si>
    <r>
      <t xml:space="preserve">Unterkapitel
</t>
    </r>
    <r>
      <rPr>
        <sz val="8"/>
        <color theme="0"/>
        <rFont val="Calibri"/>
        <family val="2"/>
        <scheme val="minor"/>
      </rPr>
      <t>(optional)</t>
    </r>
  </si>
  <si>
    <r>
      <t xml:space="preserve">Punkt
</t>
    </r>
    <r>
      <rPr>
        <sz val="8"/>
        <color theme="0"/>
        <rFont val="Calibri"/>
        <family val="2"/>
        <scheme val="minor"/>
      </rPr>
      <t>(optional)</t>
    </r>
  </si>
  <si>
    <t>Originaltext einfügen</t>
  </si>
  <si>
    <t>Vorgeschlagene Änderung</t>
  </si>
  <si>
    <t>Begründung</t>
  </si>
  <si>
    <t>Marktrolle</t>
  </si>
  <si>
    <t>Einreicher</t>
  </si>
  <si>
    <t>Kürzel</t>
  </si>
  <si>
    <t>Vorname</t>
  </si>
  <si>
    <t>Nachname</t>
  </si>
  <si>
    <t>Email</t>
  </si>
  <si>
    <t>Telefon</t>
  </si>
  <si>
    <t>Einleitung</t>
  </si>
  <si>
    <t>So erhält der Verteilernetzbetreiber die Möglichkeit, im Bedarfsfall steuernd einzugreifen, um den sicheren Netzbetrieb aufrecht erhalten zu können. Gleichzeitig darf nur so viel gesteuert werden, wie unbedingt nötig ist, um den Komfort des Kunden so wenig wie möglich einzuschränken.</t>
  </si>
  <si>
    <t xml:space="preserve">Der 14a EnWG sollte auch Anreize für präventive Maßnahmen setzen. Wir schlagen vor, die Genehmigung standardisierter Marktprodukte nach 14c EnWG zur Bedingung für das Steuern nach 14a EnWG zu machen. </t>
  </si>
  <si>
    <t xml:space="preserve">Grundsätzlich ist es richtig, dass die Grundidee des Konzeptes nur kurative Engpässe adressiert und marktliche Lösungen mit Netzfokus nicht einschränkt. Dabei wird jedoch ignoriert, dass ohne weitere Impulse auch keine Konzepte zur präventiven Engpassbewirtschaftung (wie bspw. Flex-Angebote von Agreggatoren) entstehen, insbesondere da das statische Steuern präventiv stattfindet und damit innovative Konzepte verhindert. 
</t>
  </si>
  <si>
    <t>Auch eröffnet das System die Möglichkeit einer zukünftig grundsätzlich marktgetriebenen Betriebsweise von steuerbaren Verbrauchseinrichtungen in jeder Hinsicht. Diese sollten vor allem dann betrieben werden, wenn der Strompreis aufgrund hoher Einspeisung von Erneuerbaren Energien gering ist. Den hierdurch entstehenden höheren Gleichzeitigkeiten kann der Netzbetreiber durch das Instrument wirksam und ohne nennenswerte Komforteinbuße der Verbraucher begegnen. Die Steuerungshandlung geschieht dabei nur unter der Voraussetzung einer objektiven Notwendigkeit</t>
  </si>
  <si>
    <t xml:space="preserve">Es ist mittnichten so, dass das Konzept ohne Einschränkungen für eine marktliche Betriebsweise auskommt. So wäre bspw. Stand heute eine Teilnahme am Regelenergiemarkt nicht mehr möglich, da damit den Netzbetreibern keine Reaktionsgarantie des Assets gewährleistet wäre. </t>
  </si>
  <si>
    <t>A.1.</t>
  </si>
  <si>
    <t>Dynamisches Steuern / statisches Steuern</t>
  </si>
  <si>
    <t>Eine unmittelbare Umsetzung des dynamischen Steuerns ist aufgrund der unzureichenden Digitalisierung der Verteilnetze sicher nicht möglich, die Einführung einer Übergangslösung ist deshalb nachvollziehbar. Allerdings ist die hier vorgeschlagene Lösung des statischen Steuerns sehr unbefriedigend. Die Einschränkungen für die Verbraucher erfolgen lediglich auf Basis von Plandaten und - bei Verwendung von Zeitfenstern - auch nicht lediglich bei Auftreten von Engpässen. Somit stellt sich die Frage, ob die Lösung angesichts der Eingriffstiefe noch angemessen ist. Ein milderes Mittel wäre hier die Einführung einer Laststeuerung im Wege des 14c und somit auf freiwilliger Basis. Dort lassen sich auch vereinfachte Verfahren finden, die keine vollständige Digitalisierung der Netze verlangen. Netzbereiche, in denen nachweislich eine Gefährdung des Netzes vorliegen, könnten dann zielgenau unmittelbar auf ein dynamisches Verfahren umgestellt werden. Das vorgechlagene statische Verfahren ist zudem wenig transparent. Steuerungshandlungen sind für Verbraucherinnen und Verbraucher wenig nachvollziehbar. Der Druck auf Netzbetreiber zur raschen Schaffung der Voraussetzungen für dynamisches Steuern muss ausreichend hoch sein. Bei den Steuerungszeiten sollte nach unserer Auffassung eine ereignisbezogene maximale Obergrenze zumindest beim statischen Steuern eingeführt werden.</t>
  </si>
  <si>
    <t>Zeitlicher Umfang bzw. Häufigkeit einer Steuerung 
Mit Blick auf die Vornahme von zulässigen Steuerungshandlungen insbesondere bei einer dynamischen Steuerung wird lediglich auf die konkrete Erforderlichkeit eines solchen Eingriffs abgestellt. Nach Auffassung der BNetzA darf  die Steuerung der Verbrauchseinrichtungen des Kunden so lange und in dem Maße durch den Netzbetreiber durchgeführt werden, wie sie erforderlich ist, ohne dass dabei eine Einschränkung in zeitlicher Hinsicht (Länge der Steuerung) festgelegt wird. Auch wird keine (maximale) Obergrenze hinsichtlich der Häufigkeit (x pro Tag) einer Steuerung als notwendig erachtet. Damit fehlt es jedoch für die Kunde an jeglicher Transparenz über den Umfang von Steuerungshandlungen seiner Verbrauchseinrichtungen und damit an einer für ihn durchaus relevanten Einordnung zu seiner Betroffenheit. Wesentlich ist diese Information auch für die Auslegung der Kundenanlagen. So werden häufige oder länger andauernde Einschränkungen bei Wärmepumpen einen größeren Wärmespeicher erfordern. Bei Wallboxen könnte es auch bedeuten, dass Verbraucher ganz auf die Investition verzichten, wenn sie den Eindruck haben, dass sie keinen ausreichenden zusätzlichen Nutzen von dieser Lösung haben. Wenn ein Netzbetreiber im Falle einer regelmäßigen Überlastung einzelner Netzbereiche den erforderlichen Netzausbau nicht Rechtzeitig bewerkstelligen kann,  wäre - nach den von der BNetzA aufgestellten Kriterien -  eine Steuerung durch den Netzbetreiber zur Aufrechterhaltung der Netzbetriebs für eine längere Zeit erforderlich und zulässig, ohne dass einschränkende Kriterien über Häufigkeit und Länge zum Schutz der betroffenen Kunden existieren. 
Grundsätzlich sind die nun sehr restriktiven Vorgaben der BNetzA hinreichendes Instrument, um Übersteuerung zu vermeiden. Dennoch plädieren wir dafür, insbesondere in der Hochlaufphase bis 2028, zumindest für die Ortsnetzstationen mit statischem Zeitfenstern zusätzlich eine tägliche Obergrenze für Anzahl und Dauer von Steuerungshandlungen zu benennen. Dies ist mit Blick auf den Schutz, die  Akzeptanz und das Vertrauen seitens der Kunden und der Wahrung der Verhältnismäßigkeit  bei fast 900 Netzbetreibern dringend geboten.</t>
  </si>
  <si>
    <t>A.2.</t>
  </si>
  <si>
    <t xml:space="preserve">[NEU]: Verbraucher sind vorab über die geplante Steuerung zu informieren. </t>
  </si>
  <si>
    <t xml:space="preserve">Bislang enthält der Vorschlag keinerlei Vorgaben für eine Information der Verbraucher. Dass es eine solche Information so früh wie möglich geben muss, erscheint aus unserer Sicht aus Gründen des Verbraucherschutzes und der Planbarkeit unabdingbar. Die Kunden müssen in die Lage versetzt werden, auf Einschränkungen auch durch z.B. Verhaltensänderungen zu reagieren, um die Einbußen der Nutzung ihrer Geräte auffangen zu können. Dass es hier Grenzen bei der Umsetzung gibt, liegt in der Natur der kurzfristigen Eingriffe. Dies darf aber nicht dazu führen, dass es keinerlei Ambitionen mehr gibt, trotzdem so viele Informationen an die Kunden zu übermitteln, wie möglich ist. </t>
  </si>
  <si>
    <t>Hinzukommende messtechnische Möglichkeiten (z.B. iMS-Zubau im Strang, Ermittlung der Leistungsflüsse an Trafo-Abgängen) sind, sobald verfügbar, sowohl bei der Ermittlung einer Steuerungsnotwendigkeit wie auch bei der Planung künftiger Steuerungsvorgänge unverzüglich zu berücksichtigen.</t>
  </si>
  <si>
    <t>[NEU]: […] [Hinzukommende messtechnische Lösungen … sind unverzüglich zu berücksichtigen] und führen dazu, dass statisches Steuern nicht zulässig ist.</t>
  </si>
  <si>
    <t xml:space="preserve">"zu Berücksichtigen" ist zu vage. Da für die Möglichkeit des statischen Steuerns lange Übergangsfristen gelten, sollte bei den Fristen (Siehe unten) aber auch bei der Auswirkung durch neue messtechnische Möglichkeiten, nachgeschäft werden. Ziel ist, dass statisches Steuern nach Möglichkeit vermieden wird. Dafür ist aus unserer Sicht erheblich, dass mit Einbau eines iMS das statische Steuern nicht mehr zulässig wäre. </t>
  </si>
  <si>
    <t xml:space="preserve">[NEU]: Alternative zum statischen Steuern: Als Alternative zum statischen Steuern ist eine lokale Optimierung der steuerbaren Verbrauchseinrichtungen entsprechend der Ortsnetzkapazität und lokaler Schnittstellen möglich. </t>
  </si>
  <si>
    <t>Gemeinsam mit der MItNetz hat ELLI in den vergangenen Monaten ein Konzept bestehend aus variablen Netzentgelten und einer Check-In-Logik erprobt. Der Vorteil dieser Lösung wäre, dass keine zusätzliche Technik verbaut werden müsste. Beim statischen Steuern ergibt sich die Notwendigkeit, vorübergehend veraltete Technik in den Kundenanlagen zu installieren, was mit erheblichen Kosten verbunden ist. Die dann verbaute Technik ist nach wenigen Jahren - beim Übergang in das dynamische Modell - dann wieder mit zusätzlichen Kosten abzubauen und die abgebauten technischen Einrichtungen können dann nicht mehr für andere Zwecke genutzt werden. Es sollten deshalb, vorrangig vor einer statischen Steuerung, Maßnahmen zur Steuerung über bereits bestehende Schnittstellen der Verbrauchseinrichtungen vorgegeben werden. Hier enstehen vor allem Kosten für Schnittstellen, was voraussichtlich mit deutlich geringeren Kosten verbunden wäre.</t>
  </si>
  <si>
    <t>B.1.</t>
  </si>
  <si>
    <t xml:space="preserve">SteuVE und Regelungsgegenstand im Sinne der beabsichtigten Festlegungen sind (Aufzählung abschließend): 
•	Nicht-öffentlich zugängliche Ladepunkte für Elektromobile 
•	Wärmepumpenheizungen unter Einbeziehung etwaiger Zusatzheizvorrichtungen (Elektroheizstab) 
•	Anlagen zur Erzeugung von Kälte 
•	Anlagen zur Speicherung elektrischer Energie (Stromspeicher) hinsichtlich der Strombezugsrichtung 
mit einem maximalen Leistungsbezug von mehr als 3,7 kW, einem unmittelbaren oder mittelbaren Anschluss am Niederspannungsnetz (NE 7) und einer Inbetriebnahme ab dem 01.01.2024. </t>
  </si>
  <si>
    <t>SteuVE und Regelungsgegenstand im Sinne der beabsichtigten Festlegungen sind (Aufzählung abschließend): 
•	Nicht-öffentlich zugängliche Ladepunkte für Elektromobile 
•	Wärmepumpenheizungen unter Einbeziehung etwaiger Zusatzheizvorrichtungen (Elektroheizstab) 
•	Anlagen zur Erzeugung von Kälte 
•	Anlagen zur Speicherung elektrischer Energie (Stromspeicher) hinsichtlich der Strombezugsrichtung 
mit einem maximalen Leistungsbezug von mehr als 3,7 kW, einem unmittelbaren oder mittelbaren Anschluss am Niederspannungsnetz (NE 7) und einer Inbetriebnahme ab dem 01.01.2024. 
[NEU:] Einrichtungen, die zur Erbringung von Regelleistung präqualifiziert sind, sind keine SteuVE im Sinne der Festlegung. Dies gilt so lange, bis ÜNB und VNB bundesweit einheitliche Prozesse gemäß Art. 182 Verordnung (EU) 2017/1485 der Kommission
vom 2. August 2017 (Leitlinien für den Übertragungsnetzbetrieb) implementiert haben, die eine zuverlässige Teilnahme dieser Einrichtungen am Regelenergiemarkt erlauben. Muss die Einrichtung zur akuten Erhaltung des Netzstabilität vom VNB zwingend abgeschaltet werden, so kommen nur Maßnahmen nach § 13 Abs. 2 i.V.m. § 14 Abs. 1 EnWG in Betracht.</t>
  </si>
  <si>
    <t>Einrichtungen, die Regelleistung erbringen, dürfen nicht präventiv in der Erbringung eingeschränkt werden, soweit mildere Maßnahmen - etwa zunächst die Steuerung der anderen SteuVE - ebenfalls die Zuverlässigkeit des Netzbetriebs erhalten würden. Heute erbringen Speicher in Haushalten bereits täglich Primärregelleistung. Sie dürfen von diesem Markt nicht durch den § 14a zukünftig ausgeschlossen werden:
1. Die Regelleistung ist eine Dienstleistung für das Übertragungsnetz, auch wenn die erbringenden Anlagen an das Verteilnetz angeschlossen sind. Ihre Wirkung muss unter Nutzung des Verteilnetzes das Übertragungsnetz erreichen. Wird eine Einrichtung - insbesondere im statischen Modell - ohne Vorwarnung in ihrer Leistung eingeschränkt, erreicht die Regelleistung das Übertragungsnetz nicht mehr.
2. Gemäß Art. 182 Abs. 5 der Leitlinien über den Übertragungsnetzbetrieb dürfen daher Anschlussnetzbetreiber (ANB) solche Anlagen, die Regelleistung erbringen, nur VOR der Erbringung und in Zusammenarbeit mit dem ÜNB in ihrer Leistung begrenzen. Im Umkehrschluss schließt das eine sponate Begrenzung aus.
3. Dazu haben ANB und ÜNB gemäß Art. 182 Abs. 3 und Abs. 4 geeignete Prozesse zur Abstimmung untereinander zu entwickeln.
4. In Deutschland ist dieser Prozess bislang wie folgt ausgestaltet: Im Zuge der Präqualifikation für die Regelleistung muss der ANB (VNB) eine sogenannte Anschlussnetzbetreiberbestätigung für jede Technische Einheit ausstellen (ANB-Bestätigung). In dieser sichert der ANB dem ÜNB zu, dass von der Technischen Einheit erbrachte Regelleistung jederzeit über das Netz des ANB transportiert werden kann. Der ANB verpflichtet sich, im Falle von Netzeinschränkungen den ÜNB umgehend zu informieren.
https://www.regelleistung.net/ext/download/bestaetigungserkl 
5. Diese Erklärung kann der ANB gegenüber dem ÜNB im statischen Modell des § 14a (und vermutlich auch im dynamischen Modell) nicht mehr abgeben, da grundsätzlich jederzeit und ohne Information mit einer Einschränkung der Wirkleistung gerechnet werden muss.
6. Ohne die vom VNB ausgestellte ANB-Bestätigung sind die Einrichtungen dann vom Regelenergiemarkt ausgeschlossen. Dies verstieße u.a. gegen Art. 15 (2) lit. c, Art. 2 (9) RL (EU) 2019/944, sowie Art. 6 (1) lit. c und Art. 18 (1) Satz 4 VO (EU) 2019/943.
7. Im Redispatch 2.0 - wo dieselbe Herausforderung besteht - stehen nach unserem Verständnis Anlagen zur Erbringung von Regelleistung für den Redispatch daher nicht zur Verfügung, s. BK6-20-061, Seite 22f. Hierbei wird noch zwischen den unterschiedlichen Regelleistungsarten differenziert.
8. Im § 14a braucht es eine vergleichbare Regelung wie im Redispatch. Um die diskriminierungsfreie Teilnahme von kleinen Einheiten am Regelenergiemarkt sicherstellen zu können, dürfen präqualifizierte Einrichtungen nicht dem § 14a unterfallen. Dies muss zumindest solange gelten, bis VNB und ÜNB Prozesse abgestimmt haben, wie auch unter den Bedinungen des § 14a eine voll-umfängliche und diskriminierungsfreie Teilnahme am Regelenergiemarkt möglich ist.</t>
  </si>
  <si>
    <t xml:space="preserve">Wärmepumpenheizungen unter Einbeziehung etwaiger Zusatzheizvorrichtungen (Elektroheizstab), augenommen Luft-Luft-Wämrepumpen und vergleichbare Klimageräte. </t>
  </si>
  <si>
    <t xml:space="preserve">Kein Anwendungsbereich auf Luft-Luft-Wärmepumpen und Direktheizungen (ausgenommen Nachtspeicherheizung), da deren Flexibilitätpotenial nur sehr gering ist. </t>
  </si>
  <si>
    <t>B.2.2.</t>
  </si>
  <si>
    <t xml:space="preserve">•	„Steuerung“ = Reduzierung des Wirkleistungsbezuges von SteuVE (bzw. von Steuerbaren Netzanschlüssen (SteuNA)) durch den Verteilernetzbetreiber 
•	§ 14a Maßnahmen sind „marktbezogene Maßnahme“ i.S.v. § 13 Abs. 1 Satz 1 Nr. 2 und Satz 2 i.V.m. § 14 Abs. 1 EnWG. Allgemeine Regelungen für Systemsicherheitsmaßnahmen (z.B. zum Einsatz und zum Informationsaustausch) finden Anwendung, soweit keine spezielleren Regelungen vorgesehen sind. </t>
  </si>
  <si>
    <t>•	„Steuerung“ = Reduzierung des Wirkleistungsbezuges von SteuVE (bzw. von Steuerbaren Netzanschlüssen (SteuNA)) durch den Verteilernetzbetreiber 
•	§ 14a Maßnahmen sind „marktbezogene Maßnahme“ i.S.v. § 13 Abs. 1 Satz 1 Nr. 2 und Satz 2 i.V.m. § 14 Abs. 1 EnWG. Allgemeine Regelungen für Systemsicherheitsmaßnahmen (z.B. zum Einsatz und zum Informationsaustausch) finden Anwendung, soweit keine spezielleren Regelungen vorgesehen sind. 
[NEU:] Die Nutzung von marktlich angebotenen Flexibilitäten, insbesondere zur lokalen Erhöhung der Einspeisung im Zuge des § 14c EnWG, sollten stets vorrangig genutzt werden, vor der Begrenzung der Wirkleistungsbegrenzung nach § 14a EnWG. § 14a ist nicht vor Erlass einer entsprechenden Genehmigung zur Netzentlastung durch Einspeisung gemäß § 14c Abs. 2 oder einer Festlegung der BNetzA gemäß § 14c Abs. 3 EnWG anzuwenden.</t>
  </si>
  <si>
    <t xml:space="preserve">Kein § 14a ohne § 14c.
1. Grundsätzlich besteht die Möglichkeit, lokalen Netzengpässen durch erhöhte Einspeisung - etwa aus Speichern - vorzubeugen. Dies wäre auch das mildere und marktlichere Mittel gegenüber dem verpflichtenden Eingriff nach § 14a.
In einfachen Worten: Warum soll die Wärmepumpe wegen vermeintlicher Trafo-Überlastung abgeschaltet werden, wenn zur Entlastung des Trafos auch eine Einspeisung aus dem Speicher des Nachbarn in Frage käme?
2. Die BNetzA hat gemäß § 14c die Festlegungskompetenz für marktliche Produkte für eine solch eine Einspeise-seitige Netzentlastung. 
Ganz grundsätzlich treffen die Notfallmaßnahmen nach §14a alle in die Regelung einbezogenen Verbraucher gleichermaßen, also vor allem auch ohne Berücksichtigung ihres jeweiligen Bedarfs in dem Zeitpunkt. Damit ist eine Notfallmaßnahme freiwilligen marktlichen Lösungen unterlegen in Bezug auf die bedarfsgerechte Versorgung der Kunden. Zu Recht stuft die BNetzA deshalb die Regelung auch als Notfallmaßnahme ein. Allerdings fehlt hier eine vorgeschaltete Regelung im Sinne des §14c, um eine Netzüberlastung mit weniger negativen Auswirkungen auf die Verbraucher zu verhindern. </t>
  </si>
  <si>
    <t xml:space="preserve">Steuerberechtigung
Zulässiger Anwendungsbereich für Steuerung: Ausschließlich zur Beseitigung von strom- und spannungsbedingten Gefährdungen oder Störungen durch Betriebsmittelüberlastungen im NS-Leitungsstrang, an den die SteuVE (bzw. der SteuNA) angeschlossen ist, oder im Trafo MS/NS, der unmittelbar mit dem NSAbgang verbunden ist. </t>
  </si>
  <si>
    <t xml:space="preserve">Zeitliche Eingrenzung der Dauer und Häufigkeit der Steuerungshandlungen notwendig. Das reine Abstellen auf die "Erforderlichkeit" ist nicht ausreichend </t>
  </si>
  <si>
    <t xml:space="preserve">Inbesondere beim statische Steuern (aber auch dynamischen Steuern) fällt auf, dass es keine Begrenzung der Eingriffe hinsichtlich Dauer und Häufigkeit gibt. Das ist nicht akzeptabel, da es den Kunden erheblich in seiner Nutzung einschränkt. Auch müssen die Verbraucher, zumindest indikativ, abschätzen können, mit welchen Einschränkungen sie rechnen müssen und ob diese Einschränkungen lediglich vorübergehend oder längerfristig sind. Diese Information benötigen sie, um sinnvolle Investitionsentscheidungen treffen zu können, vor allem in Hinblick auf die Auslegung der Anlagen, z.B. der Größe der Speicher oder der Wärmequelle der Wärmepumen.  </t>
  </si>
  <si>
    <t xml:space="preserve">	Rechtsfolgen der Steuerung: 
o	Kein bilanzieller Ausgleich. 
o	Kein (zusätzlicher) finanzieller Ausgleich (neben der Netzentgeltreduzierung, s.u. Abschnitt 5). </t>
  </si>
  <si>
    <t xml:space="preserve">Solange keine Klarheit über den Umfang und die Häufigkeit der Steuerungshandlungen besteht, ist ein Ausschluss eines bilanziellen Ausgleichs bzw. eines finanziellen Ausglaichs nicht sachgerecht. Der Verzicht auf einen bilanziellen Ausgleich ist nur dann vertretbar, wenn der Umfang der Eingriffe sehr begrenzt bleibt. Dies ist mit den vorliegenden Eckpunkten jedoch nicht gewährleistet. Die Kosten für Ausgleichsenergie sind derzeit hochvolatil und zeitweise auch absolut hoch. Damit ist selbst bei überschaubaren Mengen ein nicht mehr zu vernachlässigendes finanzielles Risiko vorhanden. </t>
  </si>
  <si>
    <t>Gerade im Übergangsmodell des statischen Steuerns ist eine hohe Gleichzeitigkeit der Engpässe / der Steuerungsmaßnahmen nach §14a zu erwarten. Auch wenn die Abschaltung eines einzelnen Strangs für BKV keine relevanten Auswirkungen hat, kann die gleichzeitige Abschaltung einer großen Anzahl von Stränge zu relevanten Auswirkungen führen. So würde allein der BKV das volle finanzielle Risiko eines nicht planbaren Eingriffs tragen, was zu eventuellen Risikozuschlägen führen könnte.</t>
  </si>
  <si>
    <t>B.2.3.</t>
  </si>
  <si>
    <t>Auslöser für Netzertüchtigungspflichten (Ausbau, Verstärkung, Optimierung)</t>
  </si>
  <si>
    <t>Weiterer Detaillierungsgrad dieser Kriterien für Pflichtbeginn und Umfang, Zeithorizont für Umsetzung in der Festlegung notwendig, enges Monitoring durch die BNetzA erforderlich</t>
  </si>
  <si>
    <t>Maßnahmen nach §14a EnWG müssen eine Ausnahme in besonders kritischen Netzsituationen (rote Ampelphase) bleiben und dürfen nicht als dauerhafte Maßnahmen zur Vermeidung eines notwendigen Netzausbaus verwendet werden. Auch wenn es sinnvoll ist, dass Steuerungsmaßnahmen nach §14a eine Änderung der Netzausbauplanug  zur Folge haben, ist der Vorschlag aus Nutzersicht zu wenig konkret und muss sich noch stärker am Ergebnis (statt an der Planung) orientieren. Ziel muss sein, dass 14a Maßnahmen nicht zur Dauerlösung werden. Es gibt ein starke Korrelation zwischen Umfang und Häufigkeit von Steuerungshandlungen und Netzkapazität: Damit das Ziel erreicht wird, dass Steuerungseingriffe aus Rücksicht auf den "Komfort"/Bedürfnisse" der Kunden so restriktiv wie möglich gehandhabt werden, muss die Verpflichtung zu einem rechtzeitigen, bedarfsgerechten und vorauslaufenden Netzausbau fortlaufend überprüft werden. Es sollten zudem auch Anreize für die Netzbetreiber geschaffen werden, diesen Netzausbau möglichst schnell umzusetzen.</t>
  </si>
  <si>
    <t>B.3.2.</t>
  </si>
  <si>
    <t>Anspruch auf sofortigen Netzanschluss</t>
  </si>
  <si>
    <t>Was bedeutet das für § 19 NAV (Melde- und Zustimmungspflicht)? 
Auch ist hier zu bedenken, dass Wallboxen &lt; 11 kW von dem Recht auf sofortigem Netzanschluss im Vergleich zu heute nicht profitieren (müssen auch heute nur gemeldet werden).</t>
  </si>
  <si>
    <t>B.3.3.</t>
  </si>
  <si>
    <t xml:space="preserve">Technische Anforderung an Steuerbarkeit durch den Netzbetreiber 
•	Soweit noch kein iMS vorhanden: Einhaltung der technischen Vorgaben des Netzbetreibers in Bezug auf die Einrichtung einer Steuerung der SteuVE 
•	Ab Einbau eines iMS: Bereitstellung der erforderlichen Technik zur Anbindung der SteuVE an das iMS durch MSB 
•	Kein separater Zählpunkt für SteuVE erforderlich </t>
  </si>
  <si>
    <t xml:space="preserve">[STREICHEN] Soweit noch kein iMS vorhanden: Einhaltung der technischen Vorgaben des Netzbetreibers in Bezug auf die Einrichtung einer Steuerung der SteuVE 
[NEU:] Soweit noch kein iMS vorhanden ist, kann der VNB auf eigene Kosten die Herstellung einer Schnittstelle zur Steuerung der SteuVE von deren Hersteller verlangen. Nur wenn der Hersteller ablehnt, darf der VNB die Installation separater Steuerungstechnik nach den eigenen technischen Vorgaben verlangen. 
•	Ab Einbau eines iMS: Bereitstellung der erforderlichen Technik zur Anbindung der SteuVE an das iMS durch MSB 
•	Kein separater Zählpunkt für SteuVE erforderlich </t>
  </si>
  <si>
    <t xml:space="preserve">Die Installation von VNB-spezifischer Fernsteuerungstechnik ist ineffizient und teuer. Tonrundsteuerempfänger dürften für Hardware und Installation einen hohen dreistelligen Euro-Betrag kosten. Hier besteht großes Aufreger-Potential beim Kunden.
Solange kein IMSys verbaut ist, ist daher die Herstellung einer Schnittstelle zum Backend des Herstellers der SteuVE die viel effizientere Variante. Lediglich die dafür initialen und dann geringen laufenden Kosten hätte der VNB zu tragen. Dies dürfte erhebliche Kosten gegenüber abertausenden Tonrundsteuer-Empfängern einsparen.
Lehnt der Hersteller ab, oder ist er nicht erreichbar, dann dürfte der VNB eigene Technik verbauen lassen. </t>
  </si>
  <si>
    <t xml:space="preserve">[NEU]: Zur Klarstellung: Sofern das iMS nicht durch den im Verteilnetz zuständigen gMSB, sondern einen dritten MSB / wMSB installiert wurde, ist das vorhandene iMS durch den Verteilnetzbetreiber zur Anbindung der SteuVE zu nutzen. Hierfür wird die erforderliche Technik zur Anbindung der SteuVE an das iMS durch den wMSB bereitgestellt und auf Kosten des VNB installiert. </t>
  </si>
  <si>
    <t xml:space="preserve">Bei einer steigender Marktpräsenz wettbewerblicher Messstellenbetreiber ist sicherzustellen, dass die vor Ort vorhandene iMS-Technik auch für §14a-Maßnahmen durch den Verteilnetzbetreiber genutzt wird. Eine Dopplung der Infrastruktur ist ineffizient und nicht zukunftsfähig. Hierzu sind eindeutige, einfache und effiziente Vorgaben zum Zusammenspiel zwischen VNB und wMSB an §14a-Anlagen notwendig. </t>
  </si>
  <si>
    <t>B.4.1.</t>
  </si>
  <si>
    <t>Einzelsteuerung einer SteuVE</t>
  </si>
  <si>
    <t xml:space="preserve">Solage keine Klarheit über den Umfang und die Häufigkeit der Steuerungshandlungen besteht, kann keine begründete Leistungsbezugsgrenze vorgeschlagen werden. </t>
  </si>
  <si>
    <t xml:space="preserve">Im Zielmodell wird im Eckpunktepapier bei einer Einzelsteuerung eine maximale Reduzierungsmöglichkeit des Wirkleistungsbezugs je steuerbarer Verbrauchseinrichtung auf 3,7 kW vorgesehen. Die Praxis zeigt, dass diese Werte deutlich zu niedrig angesetzt sind und die tatsächlichen Anforderungen/Bedürfnisse der Kunden nicht ausreichend berücksichtigen. Beispielsweise müssen Wärmepumpenanlagen entsprechend der vorab bekannten Sperrzeiten ausgelegt werden, was nicht möglich ist, wenn die Kenngrößen der Steuerung nicht bekannt sind. </t>
  </si>
  <si>
    <t>B.4.2.</t>
  </si>
  <si>
    <t>Auch im Fall der maximalen Herunterreglung des SteuNA wird für jedes Anschlussnutzungsverhältnis hinter dem Netzanschluss weiterhin ein Leistungsbezug in Höhe von 5 kW (bezogen auf eine Viertelstunde) zugestanden</t>
  </si>
  <si>
    <t xml:space="preserve">Hier fehlt eine Lösung für Mehrfamilienhäuser. Möglich wäre dabei, dass sich pro Partei der Leistungsbezug summiert, unter Beachtung des gebäudeinternen Gleichzeitiggrads. </t>
  </si>
  <si>
    <t xml:space="preserve">Variante 2: Prosumersteuerung eines SteuNA 
•	VNB-Steuerbefehl geht auf Netzanschlusspunkt (Netzlokation) 
•	Anschlussnehmer hat durch Energie-Management-System (EMS) dafür Sorge zu tragen, dass die vom Netzbetreiber vorgegebene Leistungsobergrenze nachweisbar eingehalten wird. 
•	Auch im Fall der maximalen Herunterreglung des SteuNA wird für jedes Anschlussnutzungsverhältnis hinter dem Netzanschluss weiterhin ein Leistungsbezug in Höhe von 5 kW (bezogen auf eine Viertelstunde) zugestanden. </t>
  </si>
  <si>
    <t xml:space="preserve">Die im von der BNetzA durchgeführten Workshop vorgetragenen Präzisierungen, dass bei steuerbaren Netzanschlüssen auch eine Überschreitung der 5 kW-Grenze möglich bleibt, sofern steuerbare Verbrauchseinrichtungen gedrosselt wurden, findet sich im Eckpunktepapier nicht und sollte im Beschluss explizit aufgenommen werden. Eine technisch einfache Nachweisführung ist allerdings zusätzlich notwendig, um Kosten der Netznutzer zu begrenzen.
[NEU:] Auch im Fall der maximalen Herunterreglung des SteuNA wird für jedes Anschlussnutzungsverhältnis hinter dem Netzanschluss weiterhin ein Leistungsbezug in Höhe der kumulierten Leistung von je 3,7 kW pro vorhandener steuerbarer Verbrauchseinrichtung (bezogen auf eine Viertelstunde) zugestanden. 
Erklärt sich der Anschlussnutzer bereit, dauerhaft einen niedrigeren Leistungsbezug zu akzeptieren, erhält er eine weitere Vergütung. </t>
  </si>
  <si>
    <t xml:space="preserve">Es ist nicht diskriminierungsfrei und nicht nachvollziehbar, warum etwa einem Netznutzer mit drei SteuVE (Speicher, Wärmepumpe, Ladepunkt) 3*3,7 kW = 11,1 kW (plus Haushaltsbezug) gesicherte Netzanschlussleistung erhalten soll und ein SteuNA mit denselben Technologien nur 5 kW (inkl. Haushaltsbezug). Es sind auch keine wesentlichen Vorteile des SteuNA gegenüber den einzelnen SteuVE erkennbar. Denn die SteuVE benötigen keinen eigenen Zählpunkt und auch der Vorteil durch erhöhten Eigenverbrauch beim SteuNA dürfte in den Stunden hoher Netzlast gering sein. Aus diesem Grund sollte als Ausgangspunkt den Nutzern, die sich für einen SteuNA entscheiden, stets derselbe Leistungsbezug zugestanden werden, wie wenn sie sich für einzelne SteuVE entscheiden. Im obigen Beispiel sollten auch dem SteuNA entsprechend 11,1 kW Leistungsbezug zugestanden werden. Um trotzdem die Kapazitäts-schonende Wirkung des SteuNA mit EMS für das System zu erschließen, sollte die Nutzer dafür vergütet werden, wenn sie auf ihnen zustehenden Leistungsbezug dauerhaft verzichten. Sie könnten also den ihnen zustehenden Leistungsbezug absenken. Im obigen Beispiel könnte etwa der SteuNA den ihm zustehenden Leistungsbezug von 11,1 kW auf 5 kW absenken. Dies geschähe freiwillig, wäre aber von da an verpflichtend und dauerhaft einzuhalten. Dafür ist der Nutzer zu vergüten.  </t>
  </si>
  <si>
    <t xml:space="preserve">Die Frage der Nachweisführung der Einhaltung der Leistungsbezugsgrenzen (s.u. unter B.4.2. stellt sich zumindest bei der Einzelsteuerung von steuerbaren Verbrauchseinrichtungen:  Sofern eine Nachweisführung gegenüber dem Netzbetreiber seitens der BNetzA für erforderlich gehalten wird, sollte für eine pragmatische und einfache Vorgehensweise der Nachweis über eine Herstellererklärung für die zum Einsatz kommende Steuerungstechnik erbracht werden können. Dieses Verfahren kommt bereits u.a. bei Speichern zum Einsatz und hat sich als praxistauglich erwiesen. Die Herstellererklärung bezieht sich in diesem Fall auf die Zusicherung, dass für alle steuerbaren Verbrauchseinrichtungen der Leistungsbezug aus dem Netz die vorgegebene Bezugsgrenze insgesamt nicht überschritten wird. Mit Blick auf eine Nachweisführung bedarf es im weiteren Verfahren der Festlegung eines konkreten Prozesses seitens der BNetzA, um eine bundesweit einheitliche und damit massentaugliche Vorgehensweise sicherzustellen, die individuelle Abstimmungsprozesse  mit Netzbetreibern   verhindert.
Zudem wird dadurch eine Benachteiligung der Prosumer-Steuerung im Vergleich zur Einzelsteuerung vermieden, bei der dem Anschlussnutzer je steuerbarer Verbrauchseinrichtung bereits ein Mindestbezug von 3,7 kW zugestanden werden soll. </t>
  </si>
  <si>
    <t xml:space="preserve">Begrenzung des Leistungsbezugs bei Einzelsteuerung und sog. „Prosumer“-Steuerung
Im Zielmodell sieht die BNetzA bei einer Einzelsteuerung eine maximale Reduzierungsmöglichkeit des Wirkleistungsbezugs je steuerbarer Verbrauchseinrichtung auf 3,7 kW vor, im Falle einer  „Prosumer“-Steuerung (d.h. Steuerung des gesamten Netzanschlusses) eine maximale Reduzierung auf 5 kW je Anschlussnutzungsverhältnis. Die Praxis zeigt, dass diese Werte deutlich zu niedrig angesetzt sind und die tatsächlichen Anforderungen/Bedürfnisse der Kunden nicht ausreichend berücksichtigen. Zudem sollte berücksichtigt werden, dass die Prosumer-Steuerung im Vergleich zur Einzelsteuerung durch den Wegfall von weiteren Zählern und Steuerungstechniken die deutlich ressourcenschonendere, nachhaltigere und  - auch übergreifend für alle Marktrollen betrachtet -  die kostengünstigere Variante  ist. Daher sollte diese Variante  nicht nur nicht benachteiligt werden, sondern vielmehr den Vorzug eingeräumt werden, damit sich diese auch als Mittel der Wahl für die Kunden und künftigen Standard etablieren kann.  
Netzbezug oberhalb der definierten Leistungsbezugsgrenze bei der „Prosumer“-Steuerung:
Laut BNetzA soll sich die Einhaltung der Leistungsbezugsgrenze bei der Anschlusssteuerung nur auf den Netzbezug der steuerbaren Verbrauchseinrichtungen beziehen, nicht auf den Netzbezug sonstiger Verbraucher: Sind bereits alle steuerbaren Verbraucher ausgeschaltet bzw. reduziert, soll ein Leistungsbezug aus dem Netz über der 5 kW-Schwelle unschädlich sein. Dies widerspricht jedoch auch dem allgemeinen Verständnis und Grundgedanken eines Prosumer-Modells, bei dem ja gerade der gesamte Netzbezug am Netzübergabepunkt gesteuert wird und es – wenn überhaupt - nur in seltenen Ausnahmefällen zu Überschreitungen der Leistungsbezugsgrenze kommen kann. Unabhängig davon würde sich die Frage stellen, wie sich eine etwaige Leistungsbezugsüberschreitung ausschließlich über normalen Verbrauch – mangels Vorhandenseins gesonderter Zähler für die steuerbaren Verbrauchseinrichtungen – überhaupt nachweisen ließe. </t>
  </si>
  <si>
    <t>B.4.3.</t>
  </si>
  <si>
    <t xml:space="preserve">Variantenauswahl durch Letztverbraucher 
Der Letztverbraucher legt vor Inbetriebnahme der SteuVE fest, ob die Steuerung nach Variante 1 oder 2 erfolgen soll. Eine spätere Änderung der Variante ist möglich. </t>
  </si>
  <si>
    <t xml:space="preserve">Bestätigung: Es ist wichtig und richtig, dass ein Wechsel zwischen den Varianten für Letztverbraucher stets möglich ist. </t>
  </si>
  <si>
    <t>B.5.1.</t>
  </si>
  <si>
    <t>Die Höhe der pauschalen Netzentgeltreduzierung soll dabei bundesweit einheitlich sein, kalenderjährlich ausgewiesen werden und könnte sich mangels geeigneterer Kriterien an den zusätzlichen Kosten orientieren, die dem Netznutzer für die Einrichtung oder Herstellung der Steuerbarkeit entstehen.</t>
  </si>
  <si>
    <t xml:space="preserve">[NEU]: [Die Höhe der pauschalen Netzentgeltreduzierung] […] an den zusätzlichen Kosten und einem Entgelt für die Nutzung der Flexibilität orientieren. </t>
  </si>
  <si>
    <t xml:space="preserve">Aufgrund der verpflichtenden Teilnahme ist die Frage nach einer angemessenen Entschädigung von großer Bedeutung. Die Reduktion der Wirkleistung bestehender SteuVE und SteuNA hat einen Wert für den VNB, da dadurch mehr Verbraucher angeschlossen werden und infolge Netzentgelte entrichten. Die bestehenden SteuVE und SteuNA sollten daher dafür kompensiert werden. Zu begrüßen ist die pauschale und bundesweit Netzentgeltreduzierung, da es die Abwicklung erleichtert. 
Auch gilt anzumerken, dass beim Thema Elektromobilität mit erheblichen Ladeverlusten zu rechnen ist, durch die Mehrkosten in Höhe von 5-10 Prozent entstehen (wenn bspw. mit 3,7kW statt 11 kW geladen wird, verdreifacht sich die Länge der Ladezeit und damit auch die "Stand-By-Verbräuche"). Diese Zusatzkosten sind zu kompensieren. </t>
  </si>
  <si>
    <t xml:space="preserve">Anspruch auf Netzentgeltreduzierung - Vorgaben zur Überführung von §14a-Kunden in ein LP/AP-Modell </t>
  </si>
  <si>
    <t>Keine Vorgaben zur Umstellung der Netzentgeltsystematik zum jetzigen Zeitpunkt</t>
  </si>
  <si>
    <t>Mit der Definition von Vorgaben für eine Überführung der §14a-Kunden in eine LP/AP-Netzentgeltsystematik sollte zunächst das Wirken des Zielmodells abgewartet werden, um weitere Erkenntnisse und Handlungsbedarfe aus der Praxis ableiten zu können.</t>
  </si>
  <si>
    <t>B.5.2.</t>
  </si>
  <si>
    <t>Alternativ vorstellbar ist eine direkte Zahlungsbeziehung zwischen Netzbetreiber und Anschlussnutzer (Letztverbraucher), was allerdings mit einem hohen Umsetzungsaufwand verbunden sein dürfte.</t>
  </si>
  <si>
    <t>Streichen</t>
  </si>
  <si>
    <t xml:space="preserve">Wir empfehlen derzeit eine Abwicklung über den Lieferanten, da hier ohnhin eine Abrechnungsbeziehung besteht. Grundsätzlich muss die Option eines Zweivertragsmodells offen bleiben. Die pauschale und bundesweit einheitliche Ausgestaltung reduziert auch die Komplexität für den Lieferanten. </t>
  </si>
  <si>
    <t xml:space="preserve">Ausschüttung der Entgeltreduzierung </t>
  </si>
  <si>
    <t>Wie von der BNetzA favorisiert, sollte der Auszahlungsweg der Pauschale wie bisher auch an den Netznutzer erfolgen. Für eine entsprechende Berücksichtigung von unterjährigen Lieferantenwechseln bzw. unterjährigen Inbetriebnahmen von steuerbaren Verbrauchseinrichtungen sollte im Falle eines Rabatts pro Kalenderjahr analog der Vorgehensweise bei der Netznutzungsabrechnung eine tagesscharfe Berechnung und Auszahlung erfolgen. Eine Auszahlung an den Anschlussnutzer anstelle des Netznutzers ist abzulehnen.</t>
  </si>
  <si>
    <t xml:space="preserve">Hier besteht bereits ein etabliertes Verfahren, was sich in der Praxis vollumfänglich bewährt hat. Im Übrigen korrespondiert eine Auszahlung an den Netznutzer mit der vorgenannten Forderung der Einpreisung eines Ausgleichsbetrags für Bilanzkreiseingriffe, welcher in erster Linie dem Netznutzer – und nicht dem Anschlussnutzer – zugeordnet werden müsste. Bei einem möglichen Zweivertragsmodell müsste dies entsprechend angepasste werden. </t>
  </si>
  <si>
    <t>C.2.</t>
  </si>
  <si>
    <t xml:space="preserve">Übergangsweise Befugnis zum Statischen Steuern 
•	Sobald in einem Niederspannungs-Leitungsstrang die technischen Voraussetzungen für die Umsetzung des Dynamischen Steuerns geschaffen sind, ist hiervon für diesen Bereich des Netzgebiets Gebrauch zu machen. 
•	Dauer der Übergangsfrist: längstens bis zum 01.01.2029 </t>
  </si>
  <si>
    <t>Einführung einer Umsetzungs-Roadmap inkl. Monitoring auf jährlicher Basis für eine flächendeckende Umstellung auf das dynamische Modell. Denkbar wären feste, überprüfbare Zielsetzungen, z.B. in 20 Prozent-Stufen beginnend ab 1.1.2025.</t>
  </si>
  <si>
    <t>Aufgrund der Erfahrung im Bereich MSBG, Redispatch 2.0 und Netzanschlussverfahren ist nicht zu erwarten, dass die VNB ohne klares Sanktions-Szenario die Ziele der Festlegung erreichen werden.</t>
  </si>
  <si>
    <t xml:space="preserve">Übergangsregelungen - netzbetreiberseitig </t>
  </si>
  <si>
    <t xml:space="preserve">Einführung einer zeitlichen Stufe zum 1.1.2026, zu der die Netzbetreiber zur Verbesserung der Netztransparenz („Sichtbarkeit“) ihre Ortsnetzstationen mit entsprechender (Mess-)Technik auszustatten haben. In Ergänzung mit einer etwaig bereits vorhandenen „punktuellen“ Sichtbarkeit auf Anschlussnutzer-Ebene ist der Netzbetreiber dazu verpflichtet, diese Erkenntnisse im Rahmen einer Statischen Steuerung bei der Ermittlung der Auslastungssituation zu berücksichtigen. Dies könnte bereits wesentlich dazu beitragen, die Notwendigkeit von Steuerungshandlungen deutlich besser und deutlich früher auf die tatsächliche Erforderlichkeit auszurichten. </t>
  </si>
  <si>
    <t>Die  Überlegungen der BNetzA sehen vor, dass die finale und vollständige Überführung des ab 1.1.2024 geltenden Übergangsmodells einer statischen Steuerung erst zum 1.1.2029, mithin nach 5 Jahren zu erfolgen hat. Diese Übergangszeit halten wir trotz der notwendigen Umrüstaufwände in den Verteilnetzen für deutlich zu lang. 
Auch wenn die BNetzA davon ausgeht, dass in vielen Netzgebieten aufgrund der technischen Voraussetzungen eine frühere Überführung in das Zielmodell erfolgen wird, fehlt es aktuell an einem klaren Stufen- bzw. Umsetzungsplan inkl. jährlichem Monitoring durch die BNetzA. Es ist zu befürchten, dass der Umsetzungsgrad auf das Zielmodell in vielen Netzgebieten sehr heterogen verlaufen wird und ggf. erst in Richtung Zieltermin forciert wird. Daher wäre es sachgerecht, bereits in der Übergangsphase einen gestuften Umsetzungspfad analog des Smart Meter Roll-Outs festzulegen. Die nächsten Jahre sollten auch dazu genutzt werden, um über die verschiedenen Marktrollen hinweg den Umgang mit dem Zielmodell und dessen Wirkung  zu erlernen. Hierfür muss ein verstetigter Umsetzungsgrad über alle Netzgebiete hinweg vorhanden sein.
Daher ist es wichtig, dass frühzeitig eine vollständige Transparenz über die Ist-Situation an allen Ortsnetzstationen vorliegt. Dafür wäre ein Zwischenziel 1.1.2026 erforderlich zu dem alle Stationen mit entsprechender Messtechnik auszustatten sind. Diese Werte sollten auch durch die Netzbetreiber gesamtheitlich allen Marktteilnehmern zur Verfügung gestellt werden.
Zudem wird darauf hingewiesen, dass bei der Beurteilung des (zeitlichen) Vorliegens der technischen Voraussetzungen für die Umsetzung des Dynamischen Steuerns (u.a. intelligente Messsysteme) alle Messeinrichtungen zu berücksichtigen wären, auch solche, die von wettbewerblichen Messstellenbetreibern betrieben werden.</t>
  </si>
  <si>
    <t xml:space="preserve">[NEU]: 
•	Statische Steuerungseingriffe werden gemäß Dauer und Häufigkeit der Abregelung begrenzt. 
•	Die Berechnungsgrundlagen für statische Steuerungseingriffe sind durch den Netzbetreiber auf Verlangen Dritter vorzulegen. 
•	Werden statische Steuereingriffe präventiv nach Zeitschema, Anzahl und Dauer vorab festgelegt, sind betroffene Anlagenbetreiber und Marktteilnehmer durch den Verteilnetzbetreiber auf geeignetem Weg zu informieren. </t>
  </si>
  <si>
    <t xml:space="preserve">Es steht ohne weitere Konkretisierung der Befungnis zum statischen Steuern zu befürchten, dass diese Möglichkeit von Verteilnetzbetreibern in unverhältnismäßiger Häufigkeit genutzt wird. Sowohl die regelmäßige (z.B. mehrmals täglich) als auch zu lange (z.B. &gt; X Stunden) Abregelung aller §14a-Anlagen eines Strangs muss im Sinne der Kundenakzeptanz eingeschränkt werden. Eine festgelegte Maximalabschaltung ist auch relevant für die Anlagenauslegung der Anlagenbetreiber. 
Eine Veröffentlichungspflicht der rechnerischen Grundlagen für statische Steuerungseingriffe auf Verlangen dient der Transparenz und Akzeptanz der Steuerungsmaßnahmen durch Endkunden / Anlagenbetreiber und sonstige Marktteilnehmer.  
Sofern statische Eingriffe präventiv nach Zeitschema, Anzahl und Dauer vorab festgelegt werden, ist es unerlässlich, dass betroffene Anlagenbetreiber und Marktteilnehmer über diese geplanten Eingriffe informiert werden. HIerdurch können sich Anlagenbetreiber auf die veränderte Situation einstellen (z.B. Ladeverhalten von Elektro-Autos anpassen) und Lieferanten / Bilanzkreisverantwortliche die 14a-Maßnahmen in Ihren Bilanzkreisprognosen berücksichtigen. Die Information der Betroffenen muss durch den Verteilnetzbetreiber proaktiv und auf effizientem Informationskanal erfolgen. </t>
  </si>
  <si>
    <t>Aufnahme einer Definition , wann die (mess-)technischen Voraussetzungen für einen (verpflichtenden) Übergang in das Zielmodell (dynamisches Steuern) durch den Netzbetreiber in einem (Teil-)Netzgebiet gegeben sind.</t>
  </si>
  <si>
    <t xml:space="preserve">Ohne eine klare Definition entsprechender Kriterien bleibt es für die Marktteilnehmer (Lieferanten, Anschlussnutzer etc.) unklar, ab wann der Netzbetreiber in das Zielmodell wechseln muss. Hier ist zu befürchten, dass jeder netzbetreiber seine eigene Interpretation der Auslegung der Vorgabe vornimmt. Eine objektive Überprüfung wird somit deutlich erschwert. </t>
  </si>
  <si>
    <t>D.</t>
  </si>
  <si>
    <t>Für die Informationspflichten der VNB gegenüber der Bundesnetzagentur heißt das konkret:</t>
  </si>
  <si>
    <t xml:space="preserve">[NEU]: Auch präventive Maßnahmen wie variable Netzentgelte oder 14c EnWG Spezifikationen sind der BNetzA vorzulegen und in der jährlichen Monitoring-Abfrage aufzunehmen. </t>
  </si>
  <si>
    <t xml:space="preserve">Wie schon vorn beschrieben fehlen Anreize und Anregungen für präventive Maßnahmen. Dafür sind Lösungen zu finden und über die BNetzA zu monitoren. </t>
  </si>
  <si>
    <t>Allgmeines</t>
  </si>
  <si>
    <t xml:space="preserve">Das Konzeptpapier der BNetzA macht einen deutlich ausgewogeneren Eindruck, als der Entwurf des BMWi zum Steuerbare-Verbrauchseinrichtungen-Gesetz im Jahr 2020. Der bne erkennt die Notwendigkeit für eine kurative Steuerung, um die Funktionsfähigkeit des Netzes aufrechtzuerhalten. Der Anwendungsbereich einer Regelung darf jedoch nicht darüber hinausgehen. Das Instrument sollte nur in Ausnahme- bzw.- Notfällen zur Anwendung kommen. In jedem Fall ist ein zusätzliches präventives Instrument notwendig und sollte marktliche Anreize umsetzen. Das BNetzA-Konzept lasst grundsätzlich Raum für marktliche Flexibilitätsangebote, zeigt aber keine Möglichkeit zur Umsetzung solcher Angebote nach § 14c EnWG auf. </t>
  </si>
  <si>
    <r>
      <t xml:space="preserve">Wertetabellen
</t>
    </r>
    <r>
      <rPr>
        <b/>
        <sz val="11"/>
        <color rgb="FFFF0000"/>
        <rFont val="Calibri"/>
        <family val="2"/>
        <scheme val="minor"/>
      </rPr>
      <t xml:space="preserve">
Tabellenblatt nach der Bearbeitung ausblenden!</t>
    </r>
  </si>
  <si>
    <t>Kapitel</t>
  </si>
  <si>
    <t>Text</t>
  </si>
  <si>
    <t>Optional Text</t>
  </si>
  <si>
    <t>Sondersauswahl</t>
  </si>
  <si>
    <t>B.2.</t>
  </si>
  <si>
    <t>B.2.1.</t>
  </si>
  <si>
    <t>B.3.</t>
  </si>
  <si>
    <t>B.3.1.</t>
  </si>
  <si>
    <t>B.4.</t>
  </si>
  <si>
    <t>B.5.</t>
  </si>
  <si>
    <t>C.1.</t>
  </si>
  <si>
    <t>Marktrollen</t>
  </si>
  <si>
    <t>Wertetabellen</t>
  </si>
  <si>
    <t>ÜNB/BIKO</t>
  </si>
  <si>
    <t>Tabellenblatt nach der Bearbeitung ausblenden!</t>
  </si>
  <si>
    <t>VNB</t>
  </si>
  <si>
    <t>BKV</t>
  </si>
  <si>
    <t>LF</t>
  </si>
  <si>
    <t>MSB</t>
  </si>
  <si>
    <t>AB</t>
  </si>
  <si>
    <t>Behörde</t>
  </si>
  <si>
    <t>Sonstiges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</si>
</sst>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sz val="12"/>
      <color theme="1"/>
      <name val="Calibri"/>
      <family val="2"/>
      <scheme val="minor"/>
    </font>
    <font>
      <sz val="13"/>
      <color theme="1"/>
      <name val="Calibri"/>
      <family val="2"/>
      <scheme val="minor"/>
    </font>
    <font>
      <b/>
      <sz val="13"/>
      <color theme="1"/>
      <name val="Calibri"/>
      <family val="2"/>
      <scheme val="minor"/>
    </font>
    <font>
      <b/>
      <sz val="11"/>
      <color theme="1"/>
      <name val="Calibri"/>
      <family val="2"/>
      <scheme val="minor"/>
    </font>
    <font>
      <u/>
      <sz val="11"/>
      <color theme="10"/>
      <name val="Calibri"/>
      <family val="2"/>
      <scheme val="minor"/>
    </font>
    <font>
      <b/>
      <sz val="12"/>
      <color theme="0"/>
      <name val="Calibri"/>
      <family val="2"/>
      <scheme val="minor"/>
    </font>
    <font>
      <sz val="12"/>
      <color theme="1"/>
      <name val="Arial"/>
      <family val="2"/>
    </font>
    <font>
      <b/>
      <sz val="12"/>
      <color theme="1"/>
      <name val="Calibri"/>
      <family val="2"/>
      <scheme val="minor"/>
    </font>
    <font>
      <sz val="9"/>
      <color theme="1"/>
      <name val="Calibri"/>
      <family val="2"/>
      <scheme val="minor"/>
    </font>
    <font>
      <b/>
      <sz val="8"/>
      <color theme="0"/>
      <name val="Calibri"/>
      <family val="2"/>
      <scheme val="minor"/>
    </font>
    <font>
      <sz val="8"/>
      <color theme="0"/>
      <name val="Calibri"/>
      <family val="2"/>
      <scheme val="minor"/>
    </font>
    <font>
      <b/>
      <sz val="18"/>
      <color theme="1"/>
      <name val="Calibri"/>
      <family val="2"/>
      <scheme val="minor"/>
    </font>
    <font>
      <b/>
      <sz val="14"/>
      <color theme="1"/>
      <name val="Calibri"/>
      <family val="2"/>
      <scheme val="minor"/>
    </font>
    <font>
      <b/>
      <sz val="16"/>
      <color theme="1"/>
      <name val="Calibri"/>
      <family val="2"/>
      <scheme val="minor"/>
    </font>
    <font>
      <b/>
      <sz val="11"/>
      <color rgb="FFFF0000"/>
      <name val="Calibri"/>
      <family val="2"/>
      <scheme val="minor"/>
    </font>
    <font>
      <sz val="12"/>
      <color theme="0"/>
      <name val="Calibri"/>
      <family val="2"/>
      <scheme val="minor"/>
    </font>
    <font>
      <b/>
      <sz val="14"/>
      <color theme="0"/>
      <name val="Calibri"/>
      <family val="2"/>
      <scheme val="minor"/>
    </font>
    <font>
      <sz val="8"/>
      <color theme="1"/>
      <name val="Calibri"/>
      <family val="2"/>
      <scheme val="minor"/>
    </font>
    <font>
      <b/>
      <u/>
      <sz val="8"/>
      <color theme="1"/>
      <name val="Calibri"/>
      <family val="2"/>
      <scheme val="minor"/>
    </font>
    <font>
      <sz val="9"/>
      <color indexed="81"/>
      <name val="Segoe UI"/>
      <charset val="1"/>
    </font>
    <font>
      <sz val="9"/>
      <color theme="0"/>
      <name val="Calibri"/>
      <family val="2"/>
      <scheme val="minor"/>
    </font>
    <font>
      <b/>
      <sz val="8"/>
      <color theme="1"/>
      <name val="Calibri"/>
      <family val="2"/>
      <scheme val="minor"/>
    </font>
  </fonts>
  <fills count="8">
    <fill>
      <patternFill patternType="none"/>
    </fill>
    <fill>
      <patternFill patternType="gray125"/>
    </fill>
    <fill>
      <patternFill patternType="solid">
        <fgColor theme="4" tint="-0.249977111117893"/>
        <bgColor indexed="64"/>
      </patternFill>
    </fill>
    <fill>
      <patternFill patternType="solid">
        <fgColor rgb="FFFFC000"/>
        <bgColor indexed="64"/>
      </patternFill>
    </fill>
    <fill>
      <patternFill patternType="solid">
        <fgColor theme="0" tint="-0.14999847407452621"/>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style="medium">
        <color rgb="FFC00000"/>
      </left>
      <right style="medium">
        <color rgb="FFC00000"/>
      </right>
      <top style="medium">
        <color rgb="FFC00000"/>
      </top>
      <bottom style="medium">
        <color rgb="FFC00000"/>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style="medium">
        <color rgb="FFC00000"/>
      </left>
      <right/>
      <top style="medium">
        <color rgb="FFC00000"/>
      </top>
      <bottom style="medium">
        <color rgb="FFC00000"/>
      </bottom>
      <diagonal/>
    </border>
    <border>
      <left/>
      <right/>
      <top style="medium">
        <color rgb="FFC00000"/>
      </top>
      <bottom style="medium">
        <color rgb="FFC00000"/>
      </bottom>
      <diagonal/>
    </border>
    <border>
      <left/>
      <right style="medium">
        <color rgb="FFC00000"/>
      </right>
      <top style="medium">
        <color rgb="FFC00000"/>
      </top>
      <bottom style="medium">
        <color rgb="FFC00000"/>
      </bottom>
      <diagonal/>
    </border>
    <border>
      <left/>
      <right/>
      <top style="medium">
        <color rgb="FFC00000"/>
      </top>
      <bottom/>
      <diagonal/>
    </border>
    <border>
      <left/>
      <right/>
      <top/>
      <bottom style="thin">
        <color indexed="64"/>
      </bottom>
      <diagonal/>
    </border>
  </borders>
  <cellStyleXfs count="3">
    <xf numFmtId="0" fontId="0" fillId="0" borderId="0"/>
    <xf numFmtId="0" fontId="5" fillId="0" borderId="0" applyNumberFormat="0" applyFill="0" applyBorder="0" applyAlignment="0" applyProtection="0"/>
    <xf numFmtId="0" fontId="13" fillId="7" borderId="10" applyAlignment="0">
      <alignment horizontal="center" vertical="center" wrapText="1"/>
    </xf>
  </cellStyleXfs>
  <cellXfs count="88">
    <xf numFmtId="0" fontId="0" fillId="0" borderId="0" xfId="0"/>
    <xf numFmtId="0" fontId="0" fillId="0" borderId="0" xfId="0" applyAlignment="1">
      <alignment vertical="top" wrapText="1"/>
    </xf>
    <xf numFmtId="0" fontId="6" fillId="2" borderId="0" xfId="0" applyFont="1" applyFill="1" applyAlignment="1">
      <alignment horizontal="center" vertical="center"/>
    </xf>
    <xf numFmtId="0" fontId="6" fillId="0" borderId="0" xfId="0" applyFont="1" applyAlignment="1">
      <alignment horizontal="center" vertical="center"/>
    </xf>
    <xf numFmtId="0" fontId="1" fillId="4" borderId="1" xfId="0" applyFont="1" applyFill="1" applyBorder="1" applyAlignment="1">
      <alignment horizontal="center" vertical="top"/>
    </xf>
    <xf numFmtId="0" fontId="7" fillId="0" borderId="1" xfId="0" applyFont="1" applyBorder="1" applyAlignment="1" applyProtection="1">
      <alignment vertical="top"/>
      <protection locked="0"/>
    </xf>
    <xf numFmtId="0" fontId="1" fillId="0" borderId="0" xfId="0" applyFont="1" applyProtection="1">
      <protection locked="0"/>
    </xf>
    <xf numFmtId="0" fontId="7" fillId="0" borderId="1" xfId="0" applyFont="1" applyBorder="1" applyAlignment="1">
      <alignment vertical="top"/>
    </xf>
    <xf numFmtId="0" fontId="1" fillId="0" borderId="0" xfId="0" applyFont="1" applyAlignment="1">
      <alignment horizontal="center" vertical="top"/>
    </xf>
    <xf numFmtId="0" fontId="1" fillId="0" borderId="0" xfId="0" applyFont="1"/>
    <xf numFmtId="0" fontId="7" fillId="0" borderId="1" xfId="0" applyFont="1" applyBorder="1" applyAlignment="1" applyProtection="1">
      <alignment vertical="top" wrapText="1"/>
      <protection locked="0"/>
    </xf>
    <xf numFmtId="0" fontId="6" fillId="6" borderId="0" xfId="0" applyFont="1" applyFill="1" applyAlignment="1">
      <alignment horizontal="center" vertical="center"/>
    </xf>
    <xf numFmtId="0" fontId="7" fillId="0" borderId="2" xfId="0" applyFont="1" applyBorder="1" applyAlignment="1" applyProtection="1">
      <alignment vertical="top" wrapText="1"/>
      <protection locked="0"/>
    </xf>
    <xf numFmtId="0" fontId="6" fillId="2" borderId="0" xfId="0" applyFont="1" applyFill="1" applyAlignment="1">
      <alignment horizontal="center" vertical="center" wrapText="1"/>
    </xf>
    <xf numFmtId="0" fontId="1" fillId="0" borderId="0" xfId="0" applyFont="1" applyAlignment="1" applyProtection="1">
      <alignment wrapText="1"/>
      <protection locked="0"/>
    </xf>
    <xf numFmtId="0" fontId="10" fillId="6" borderId="0" xfId="0" applyFont="1" applyFill="1" applyAlignment="1">
      <alignment horizontal="center" vertical="center"/>
    </xf>
    <xf numFmtId="0" fontId="10" fillId="6" borderId="0" xfId="0" applyFont="1" applyFill="1" applyAlignment="1">
      <alignment horizontal="center" vertical="center" wrapText="1"/>
    </xf>
    <xf numFmtId="0" fontId="10" fillId="7" borderId="0" xfId="0" applyFont="1" applyFill="1" applyAlignment="1">
      <alignment horizontal="center" vertical="center"/>
    </xf>
    <xf numFmtId="0" fontId="4" fillId="0" borderId="0" xfId="0" applyFont="1" applyAlignment="1">
      <alignment vertical="top" wrapText="1"/>
    </xf>
    <xf numFmtId="0" fontId="6" fillId="6" borderId="0" xfId="0" applyFont="1" applyFill="1" applyAlignment="1">
      <alignment horizontal="left" vertical="top"/>
    </xf>
    <xf numFmtId="0" fontId="4" fillId="0" borderId="0" xfId="0" applyFont="1" applyAlignment="1">
      <alignment horizontal="left" vertical="top" wrapText="1"/>
    </xf>
    <xf numFmtId="0" fontId="0" fillId="0" borderId="0" xfId="0" applyAlignment="1">
      <alignment horizontal="left" vertical="top" wrapText="1"/>
    </xf>
    <xf numFmtId="0" fontId="1" fillId="0" borderId="1" xfId="0" applyFont="1" applyBorder="1" applyAlignment="1">
      <alignment horizontal="left" vertical="top"/>
    </xf>
    <xf numFmtId="0" fontId="11" fillId="6" borderId="0" xfId="0" applyFont="1" applyFill="1" applyAlignment="1">
      <alignment horizontal="center" vertical="center"/>
    </xf>
    <xf numFmtId="0" fontId="4" fillId="0" borderId="1" xfId="0" applyFont="1" applyBorder="1"/>
    <xf numFmtId="0" fontId="0" fillId="0" borderId="1" xfId="0" applyBorder="1"/>
    <xf numFmtId="0" fontId="0" fillId="0" borderId="1" xfId="0" applyBorder="1" applyAlignment="1">
      <alignment vertical="top" wrapText="1"/>
    </xf>
    <xf numFmtId="0" fontId="4" fillId="0" borderId="1" xfId="0" applyFont="1" applyBorder="1" applyAlignment="1">
      <alignment horizontal="left" vertical="top" wrapText="1"/>
    </xf>
    <xf numFmtId="0" fontId="4" fillId="0" borderId="1" xfId="0" applyFont="1" applyBorder="1" applyAlignment="1">
      <alignment vertical="top" wrapText="1"/>
    </xf>
    <xf numFmtId="0" fontId="4" fillId="0" borderId="11" xfId="0" applyFont="1" applyBorder="1" applyAlignment="1">
      <alignment vertical="top" wrapText="1"/>
    </xf>
    <xf numFmtId="0" fontId="15" fillId="0" borderId="12" xfId="0" applyFont="1" applyBorder="1"/>
    <xf numFmtId="0" fontId="11" fillId="6" borderId="0" xfId="0" applyFont="1" applyFill="1" applyAlignment="1">
      <alignment horizontal="center" vertical="center" wrapText="1"/>
    </xf>
    <xf numFmtId="0" fontId="0" fillId="7" borderId="13" xfId="0" applyFill="1" applyBorder="1" applyAlignment="1" applyProtection="1">
      <alignment horizontal="left"/>
      <protection locked="0"/>
    </xf>
    <xf numFmtId="0" fontId="0" fillId="7" borderId="12" xfId="0" applyFill="1" applyBorder="1" applyProtection="1">
      <protection locked="0"/>
    </xf>
    <xf numFmtId="0" fontId="0" fillId="7" borderId="13" xfId="0" applyFill="1" applyBorder="1" applyProtection="1">
      <protection locked="0"/>
    </xf>
    <xf numFmtId="0" fontId="5" fillId="7" borderId="13" xfId="1" applyFill="1" applyBorder="1" applyProtection="1">
      <protection locked="0"/>
    </xf>
    <xf numFmtId="0" fontId="17" fillId="2" borderId="0" xfId="0" applyFont="1" applyFill="1" applyAlignment="1">
      <alignment horizontal="center" vertical="center"/>
    </xf>
    <xf numFmtId="0" fontId="7" fillId="0" borderId="2" xfId="0" applyFont="1" applyBorder="1" applyAlignment="1" applyProtection="1">
      <alignment horizontal="center" vertical="top"/>
      <protection locked="0"/>
    </xf>
    <xf numFmtId="0" fontId="1" fillId="0" borderId="0" xfId="0" applyFont="1" applyAlignment="1" applyProtection="1">
      <alignment horizontal="center"/>
      <protection locked="0"/>
    </xf>
    <xf numFmtId="0" fontId="2" fillId="7" borderId="5" xfId="0" applyFont="1" applyFill="1" applyBorder="1"/>
    <xf numFmtId="0" fontId="0" fillId="7" borderId="6" xfId="0" applyFill="1" applyBorder="1"/>
    <xf numFmtId="0" fontId="0" fillId="7" borderId="7" xfId="0" applyFill="1" applyBorder="1"/>
    <xf numFmtId="0" fontId="2" fillId="7" borderId="0" xfId="0" applyFont="1" applyFill="1"/>
    <xf numFmtId="0" fontId="0" fillId="7" borderId="8" xfId="0" applyFill="1" applyBorder="1"/>
    <xf numFmtId="0" fontId="3" fillId="5" borderId="7" xfId="0" applyFont="1" applyFill="1" applyBorder="1"/>
    <xf numFmtId="0" fontId="0" fillId="5" borderId="0" xfId="0" applyFill="1"/>
    <xf numFmtId="0" fontId="0" fillId="5" borderId="8" xfId="0" applyFill="1" applyBorder="1"/>
    <xf numFmtId="0" fontId="0" fillId="7" borderId="0" xfId="0" applyFill="1"/>
    <xf numFmtId="0" fontId="16" fillId="0" borderId="0" xfId="0" applyFont="1"/>
    <xf numFmtId="0" fontId="0" fillId="7" borderId="4" xfId="0" applyFill="1" applyBorder="1" applyAlignment="1">
      <alignment horizontal="left"/>
    </xf>
    <xf numFmtId="0" fontId="0" fillId="3" borderId="16" xfId="0" applyFill="1" applyBorder="1" applyAlignment="1">
      <alignment horizontal="left"/>
    </xf>
    <xf numFmtId="0" fontId="0" fillId="7" borderId="0" xfId="0" applyFill="1" applyAlignment="1">
      <alignment horizontal="left"/>
    </xf>
    <xf numFmtId="0" fontId="0" fillId="7" borderId="0" xfId="0" applyFill="1" applyAlignment="1">
      <alignment horizontal="center"/>
    </xf>
    <xf numFmtId="0" fontId="0" fillId="3" borderId="2" xfId="0" applyFill="1" applyBorder="1"/>
    <xf numFmtId="0" fontId="0" fillId="3" borderId="9" xfId="0" applyFill="1" applyBorder="1"/>
    <xf numFmtId="0" fontId="9" fillId="7" borderId="0" xfId="0" applyFont="1" applyFill="1"/>
    <xf numFmtId="0" fontId="1" fillId="7" borderId="0" xfId="0" applyFont="1" applyFill="1"/>
    <xf numFmtId="0" fontId="1" fillId="0" borderId="0" xfId="0" applyFont="1" applyAlignment="1">
      <alignment horizontal="left" vertical="top"/>
    </xf>
    <xf numFmtId="0" fontId="3" fillId="7" borderId="4" xfId="0" applyFont="1" applyFill="1" applyBorder="1" applyAlignment="1">
      <alignment vertical="center"/>
    </xf>
    <xf numFmtId="0" fontId="3" fillId="7" borderId="5" xfId="0" applyFont="1" applyFill="1" applyBorder="1" applyAlignment="1">
      <alignment vertical="center"/>
    </xf>
    <xf numFmtId="0" fontId="0" fillId="0" borderId="1" xfId="0" quotePrefix="1" applyBorder="1" applyAlignment="1">
      <alignment horizontal="left"/>
    </xf>
    <xf numFmtId="0" fontId="0" fillId="0" borderId="1" xfId="0" applyBorder="1" applyAlignment="1">
      <alignment horizontal="left"/>
    </xf>
    <xf numFmtId="0" fontId="0" fillId="0" borderId="1" xfId="0" quotePrefix="1" applyBorder="1"/>
    <xf numFmtId="0" fontId="0" fillId="0" borderId="5" xfId="0" applyBorder="1" applyAlignment="1">
      <alignment vertical="top" wrapText="1"/>
    </xf>
    <xf numFmtId="14" fontId="0" fillId="0" borderId="0" xfId="0" applyNumberFormat="1" applyAlignment="1">
      <alignment vertical="top" wrapText="1"/>
    </xf>
    <xf numFmtId="0" fontId="0" fillId="0" borderId="9" xfId="0" applyBorder="1" applyAlignment="1">
      <alignment vertical="top" wrapText="1"/>
    </xf>
    <xf numFmtId="0" fontId="9" fillId="0" borderId="1" xfId="0" applyFont="1" applyBorder="1" applyAlignment="1" applyProtection="1">
      <alignment vertical="top" wrapText="1"/>
      <protection locked="0"/>
    </xf>
    <xf numFmtId="16" fontId="7" fillId="0" borderId="2" xfId="0" applyNumberFormat="1" applyFont="1" applyBorder="1" applyAlignment="1" applyProtection="1">
      <alignment vertical="top" wrapText="1"/>
      <protection locked="0"/>
    </xf>
    <xf numFmtId="0" fontId="14" fillId="7" borderId="10" xfId="2" applyFont="1" applyAlignment="1">
      <alignment horizontal="center" vertical="center" wrapText="1"/>
    </xf>
    <xf numFmtId="0" fontId="8" fillId="7" borderId="10" xfId="2" applyFont="1" applyAlignment="1">
      <alignment horizontal="center" vertical="center"/>
    </xf>
    <xf numFmtId="0" fontId="4" fillId="5" borderId="0" xfId="0" applyFont="1" applyFill="1" applyAlignment="1">
      <alignment horizontal="right" vertical="center"/>
    </xf>
    <xf numFmtId="0" fontId="0" fillId="7" borderId="14" xfId="0" applyFill="1" applyBorder="1" applyAlignment="1" applyProtection="1">
      <alignment horizontal="left"/>
      <protection locked="0"/>
    </xf>
    <xf numFmtId="0" fontId="0" fillId="7" borderId="15" xfId="0" applyFill="1" applyBorder="1" applyAlignment="1" applyProtection="1">
      <alignment horizontal="left"/>
      <protection locked="0"/>
    </xf>
    <xf numFmtId="0" fontId="0" fillId="3" borderId="2" xfId="0" applyFill="1" applyBorder="1" applyAlignment="1">
      <alignment horizontal="left"/>
    </xf>
    <xf numFmtId="0" fontId="0" fillId="3" borderId="9" xfId="0" applyFill="1" applyBorder="1" applyAlignment="1">
      <alignment horizontal="left"/>
    </xf>
    <xf numFmtId="0" fontId="0" fillId="2" borderId="2" xfId="0" applyFill="1" applyBorder="1" applyAlignment="1">
      <alignment horizontal="center"/>
    </xf>
    <xf numFmtId="0" fontId="0" fillId="2" borderId="9" xfId="0" applyFill="1" applyBorder="1" applyAlignment="1">
      <alignment horizontal="center"/>
    </xf>
    <xf numFmtId="0" fontId="0" fillId="2" borderId="3" xfId="0" applyFill="1" applyBorder="1" applyAlignment="1">
      <alignment horizontal="center"/>
    </xf>
    <xf numFmtId="0" fontId="18" fillId="7" borderId="0" xfId="0" applyFont="1" applyFill="1" applyAlignment="1">
      <alignment horizontal="center" vertical="center" wrapText="1"/>
    </xf>
    <xf numFmtId="0" fontId="2" fillId="7" borderId="0" xfId="0" applyFont="1" applyFill="1" applyAlignment="1">
      <alignment horizontal="left" wrapText="1"/>
    </xf>
    <xf numFmtId="0" fontId="2" fillId="7" borderId="8" xfId="0" applyFont="1" applyFill="1" applyBorder="1" applyAlignment="1">
      <alignment horizontal="left" wrapText="1"/>
    </xf>
    <xf numFmtId="0" fontId="13" fillId="7" borderId="17" xfId="2" applyBorder="1" applyAlignment="1">
      <alignment horizontal="center" vertical="center" wrapText="1"/>
    </xf>
    <xf numFmtId="0" fontId="13" fillId="7" borderId="18" xfId="2" applyBorder="1" applyAlignment="1">
      <alignment horizontal="center" vertical="center" wrapText="1"/>
    </xf>
    <xf numFmtId="0" fontId="13" fillId="7" borderId="19" xfId="2" applyBorder="1" applyAlignment="1">
      <alignment horizontal="center" vertical="center" wrapText="1"/>
    </xf>
    <xf numFmtId="0" fontId="12" fillId="0" borderId="20" xfId="0" applyFont="1" applyBorder="1" applyAlignment="1">
      <alignment horizontal="center" vertical="center" wrapText="1"/>
    </xf>
    <xf numFmtId="0" fontId="4" fillId="0" borderId="1" xfId="0" applyFont="1" applyBorder="1" applyAlignment="1">
      <alignment horizontal="center" vertical="top" wrapText="1"/>
    </xf>
    <xf numFmtId="0" fontId="0" fillId="0" borderId="21" xfId="0" applyBorder="1" applyAlignment="1">
      <alignment horizontal="center" vertical="top" wrapText="1"/>
    </xf>
    <xf numFmtId="0" fontId="0" fillId="0" borderId="0" xfId="0" applyAlignment="1">
      <alignment horizontal="center" vertical="top" wrapText="1"/>
    </xf>
  </cellXfs>
  <cellStyles count="3">
    <cellStyle name="Hinweis" xfId="2" xr:uid="{00000000-0005-0000-0000-000000000000}"/>
    <cellStyle name="Link" xfId="1" builtinId="8"/>
    <cellStyle name="Standard" xfId="0" builtinId="0"/>
  </cellStyles>
  <dxfs count="8">
    <dxf>
      <numFmt numFmtId="0" formatCode="General"/>
      <alignment horizontal="general" vertical="top" textRotation="0" wrapText="1" indent="0" justifyLastLine="0" shrinkToFit="0" readingOrder="0"/>
      <border diagonalUp="0" diagonalDown="0" outline="0">
        <left/>
        <right/>
        <top style="thin">
          <color indexed="64"/>
        </top>
        <bottom style="thin">
          <color indexed="64"/>
        </bottom>
      </border>
    </dxf>
    <dxf>
      <numFmt numFmtId="0" formatCode="General"/>
      <alignment horizontal="general" vertical="top" textRotation="0" wrapText="1" indent="0" justifyLastLine="0" shrinkToFit="0" readingOrder="0"/>
    </dxf>
    <dxf>
      <font>
        <b/>
        <i val="0"/>
        <strike val="0"/>
        <condense val="0"/>
        <extend val="0"/>
        <outline val="0"/>
        <shadow val="0"/>
        <u val="none"/>
        <vertAlign val="baseline"/>
        <sz val="11"/>
        <color theme="1"/>
        <name val="Calibri"/>
        <scheme val="minor"/>
      </font>
      <numFmt numFmtId="0" formatCode="General"/>
      <alignment horizontal="general" vertical="top" textRotation="0" wrapText="1" indent="0" justifyLastLine="0" shrinkToFit="0" readingOrder="0"/>
      <border diagonalUp="0" diagonalDown="0" outline="0">
        <left style="thin">
          <color indexed="64"/>
        </left>
        <right style="thin">
          <color indexed="64"/>
        </right>
        <top/>
        <bottom/>
      </border>
    </dxf>
    <dxf>
      <fill>
        <patternFill>
          <bgColor theme="6" tint="0.79998168889431442"/>
        </patternFill>
      </fill>
    </dxf>
    <dxf>
      <font>
        <b/>
        <i val="0"/>
      </font>
      <fill>
        <patternFill>
          <bgColor rgb="FFFFCCCC"/>
        </patternFill>
      </fill>
    </dxf>
    <dxf>
      <fill>
        <patternFill>
          <bgColor theme="9" tint="-0.24994659260841701"/>
        </patternFill>
      </fill>
    </dxf>
    <dxf>
      <fill>
        <patternFill>
          <fgColor theme="5" tint="0.39994506668294322"/>
          <bgColor theme="5" tint="0.59996337778862885"/>
        </patternFill>
      </fill>
    </dxf>
    <dxf>
      <fill>
        <patternFill>
          <bgColor theme="5" tint="0.79998168889431442"/>
        </patternFill>
      </fill>
    </dxf>
  </dxfs>
  <tableStyles count="0" defaultTableStyle="TableStyleMedium2" defaultPivotStyle="PivotStyleLight16"/>
  <colors>
    <mruColors>
      <color rgb="FFFFCCCC"/>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person displayName="Gastbenutzer" id="{150D565D-567E-4B79-AFA2-502F82C75B69}" userId="S::urn:spo:anon#ff75c1e9e52161614bd51e76ce2e588071439baa94a65bcde65ce24f0fbb68d9::"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elle22" displayName="Tabelle22" ref="A2:A25" totalsRowShown="0" headerRowDxfId="2" dataDxfId="1">
  <autoFilter ref="A2:A25" xr:uid="{00000000-0009-0000-0100-000001000000}"/>
  <tableColumns count="1">
    <tableColumn id="1" xr3:uid="{00000000-0010-0000-0000-000001000000}" name="Kapitel"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H5" dT="2023-01-27T14:39:35.01" personId="{150D565D-567E-4B79-AFA2-502F82C75B69}" id="{76704364-14CD-48A7-B220-0F08EE4E8236}">
    <text>schwierig, wenn dann müssten wir Flexibilitätsentgelt sagen</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tabColor rgb="FF0070C0"/>
  </sheetPr>
  <dimension ref="A1:G20"/>
  <sheetViews>
    <sheetView showGridLines="0" tabSelected="1" workbookViewId="0">
      <selection activeCell="D17" sqref="D17"/>
    </sheetView>
  </sheetViews>
  <sheetFormatPr defaultColWidth="11.42578125" defaultRowHeight="15"/>
  <cols>
    <col min="1" max="1" width="11.85546875" customWidth="1"/>
    <col min="2" max="2" width="44.7109375" customWidth="1"/>
    <col min="3" max="3" width="12.85546875" customWidth="1"/>
    <col min="4" max="4" width="40.5703125" customWidth="1"/>
  </cols>
  <sheetData>
    <row r="1" spans="1:7" ht="80.099999999999994" customHeight="1" thickBot="1">
      <c r="A1" s="68" t="s">
        <v>0</v>
      </c>
      <c r="B1" s="69"/>
      <c r="C1" s="69"/>
      <c r="D1" s="69"/>
    </row>
    <row r="2" spans="1:7" ht="7.5" customHeight="1">
      <c r="A2" s="75"/>
      <c r="B2" s="76"/>
      <c r="C2" s="76"/>
      <c r="D2" s="77"/>
    </row>
    <row r="3" spans="1:7" ht="17.25">
      <c r="A3" s="58" t="s">
        <v>1</v>
      </c>
      <c r="B3" s="59"/>
      <c r="C3" s="39"/>
      <c r="D3" s="40"/>
    </row>
    <row r="4" spans="1:7" ht="17.25">
      <c r="A4" s="41"/>
      <c r="B4" s="42"/>
      <c r="C4" s="42"/>
      <c r="D4" s="43"/>
    </row>
    <row r="5" spans="1:7" ht="17.25">
      <c r="A5" s="44" t="s">
        <v>2</v>
      </c>
      <c r="B5" s="45"/>
      <c r="C5" s="45"/>
      <c r="D5" s="46"/>
    </row>
    <row r="6" spans="1:7" ht="17.25" customHeight="1">
      <c r="A6" s="79" t="s">
        <v>3</v>
      </c>
      <c r="B6" s="79"/>
      <c r="C6" s="79"/>
      <c r="D6" s="80"/>
    </row>
    <row r="7" spans="1:7" ht="17.25" customHeight="1">
      <c r="A7" s="79"/>
      <c r="B7" s="79"/>
      <c r="C7" s="79"/>
      <c r="D7" s="80"/>
    </row>
    <row r="8" spans="1:7" ht="17.25" customHeight="1">
      <c r="A8" s="79"/>
      <c r="B8" s="79"/>
      <c r="C8" s="79"/>
      <c r="D8" s="80"/>
    </row>
    <row r="9" spans="1:7" ht="15" customHeight="1">
      <c r="A9" s="79"/>
      <c r="B9" s="79"/>
      <c r="C9" s="79"/>
      <c r="D9" s="80"/>
    </row>
    <row r="10" spans="1:7" ht="17.25">
      <c r="A10" s="44" t="s">
        <v>4</v>
      </c>
      <c r="B10" s="45"/>
      <c r="C10" s="45"/>
      <c r="D10" s="46"/>
    </row>
    <row r="11" spans="1:7" ht="15.75" customHeight="1" thickBot="1">
      <c r="A11" s="47"/>
      <c r="B11" s="47"/>
      <c r="C11" s="47"/>
      <c r="D11" s="47"/>
    </row>
    <row r="12" spans="1:7" ht="16.5" thickBot="1">
      <c r="A12" s="73" t="s">
        <v>5</v>
      </c>
      <c r="B12" s="74"/>
      <c r="C12" s="71" t="s">
        <v>6</v>
      </c>
      <c r="D12" s="72"/>
      <c r="E12" s="9"/>
      <c r="F12" s="9"/>
      <c r="G12" s="48"/>
    </row>
    <row r="13" spans="1:7" ht="16.5" thickBot="1">
      <c r="A13" s="49"/>
      <c r="B13" s="47"/>
      <c r="C13" s="50" t="s">
        <v>7</v>
      </c>
      <c r="D13" s="32" t="s">
        <v>8</v>
      </c>
      <c r="E13" s="9"/>
      <c r="F13" s="9"/>
      <c r="G13" s="9"/>
    </row>
    <row r="14" spans="1:7" ht="16.5" thickBot="1">
      <c r="A14" s="51"/>
      <c r="B14" s="47" t="s">
        <v>9</v>
      </c>
      <c r="C14" s="51"/>
      <c r="D14" s="52"/>
      <c r="E14" s="9"/>
      <c r="F14" s="9"/>
      <c r="G14" s="9"/>
    </row>
    <row r="15" spans="1:7" ht="16.5" thickBot="1">
      <c r="A15" s="53" t="s">
        <v>10</v>
      </c>
      <c r="B15" s="34" t="s">
        <v>11</v>
      </c>
      <c r="C15" s="54" t="s">
        <v>12</v>
      </c>
      <c r="D15" s="34" t="s">
        <v>13</v>
      </c>
      <c r="E15" s="9"/>
      <c r="F15" s="9"/>
      <c r="G15" s="9"/>
    </row>
    <row r="16" spans="1:7" ht="16.5" thickBot="1">
      <c r="A16" s="53" t="s">
        <v>14</v>
      </c>
      <c r="B16" s="33" t="s">
        <v>15</v>
      </c>
      <c r="C16" s="47"/>
      <c r="D16" s="47"/>
      <c r="E16" s="9"/>
      <c r="F16" s="9"/>
      <c r="G16" s="9"/>
    </row>
    <row r="17" spans="1:7" ht="16.5" thickBot="1">
      <c r="A17" s="53" t="s">
        <v>16</v>
      </c>
      <c r="B17" s="35" t="s">
        <v>17</v>
      </c>
      <c r="C17" s="54" t="s">
        <v>18</v>
      </c>
      <c r="D17" s="34" t="s">
        <v>19</v>
      </c>
      <c r="E17" s="9"/>
      <c r="F17" s="9"/>
      <c r="G17" s="9"/>
    </row>
    <row r="18" spans="1:7" ht="15.75" customHeight="1">
      <c r="A18" s="55"/>
      <c r="B18" s="78" t="s">
        <v>20</v>
      </c>
      <c r="C18" s="78"/>
      <c r="D18" s="78"/>
      <c r="E18" s="9"/>
      <c r="F18" s="9"/>
      <c r="G18" s="9"/>
    </row>
    <row r="19" spans="1:7" ht="19.5" customHeight="1">
      <c r="A19" s="56"/>
      <c r="B19" s="78"/>
      <c r="C19" s="78"/>
      <c r="D19" s="78"/>
      <c r="E19" s="9"/>
      <c r="F19" s="9"/>
      <c r="G19" s="9"/>
    </row>
    <row r="20" spans="1:7" ht="24.95" customHeight="1">
      <c r="A20" s="70" t="s">
        <v>21</v>
      </c>
      <c r="B20" s="70"/>
      <c r="C20" s="70"/>
      <c r="D20" s="70"/>
    </row>
  </sheetData>
  <sheetProtection algorithmName="SHA-512" hashValue="EvDQQ9kfrVxrWK2mvZx2kWSQjR+ceh8uOym3WLaC+y6YGvv8AB8EH9sFoLGqYsbTNYXqBxtnyS7hbQ1Y81nvuw==" saltValue="zVCeu7DdnZmGeGK6lsFq5A==" spinCount="100000" sheet="1" selectLockedCells="1"/>
  <dataConsolidate link="1"/>
  <mergeCells count="7">
    <mergeCell ref="A1:D1"/>
    <mergeCell ref="A20:D20"/>
    <mergeCell ref="C12:D12"/>
    <mergeCell ref="A12:B12"/>
    <mergeCell ref="A2:D2"/>
    <mergeCell ref="B18:D19"/>
    <mergeCell ref="A6:D9"/>
  </mergeCells>
  <pageMargins left="0.7" right="0.7" top="0.78740157499999996" bottom="0.78740157499999996"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errorTitle="Fehlende Eingaben" xr:uid="{00000000-0002-0000-0000-000000000000}">
          <x14:formula1>
            <xm:f>OFFSET(Marktrollen!$A$2,,,COUNTIF(Marktrollen!$A$2:$A$32,"&gt;"""),)</xm:f>
          </x14:formula1>
          <xm:sqref>D13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2">
    <tabColor theme="9"/>
  </sheetPr>
  <dimension ref="A1:O296"/>
  <sheetViews>
    <sheetView showGridLines="0" topLeftCell="C1" zoomScale="90" zoomScaleNormal="90" workbookViewId="0">
      <pane ySplit="4" topLeftCell="A15" activePane="bottomLeft" state="frozen"/>
      <selection pane="bottomLeft" activeCell="H17" sqref="H17"/>
      <selection activeCell="G1048567" sqref="G1048567"/>
    </sheetView>
  </sheetViews>
  <sheetFormatPr defaultColWidth="11.42578125" defaultRowHeight="15.75"/>
  <cols>
    <col min="1" max="1" width="5.42578125" style="8" customWidth="1"/>
    <col min="2" max="2" width="21.7109375" style="6" customWidth="1"/>
    <col min="3" max="3" width="3" style="38" customWidth="1"/>
    <col min="4" max="5" width="21.28515625" style="14" hidden="1" customWidth="1"/>
    <col min="6" max="6" width="77" style="14" customWidth="1"/>
    <col min="7" max="7" width="90.7109375" style="14" customWidth="1"/>
    <col min="8" max="8" width="90.7109375" style="6" customWidth="1"/>
    <col min="9" max="9" width="32.28515625" style="9" hidden="1" customWidth="1"/>
    <col min="10" max="10" width="70.7109375" style="57" hidden="1" customWidth="1"/>
    <col min="11" max="11" width="32.28515625" style="9" hidden="1" customWidth="1"/>
    <col min="12" max="12" width="47.42578125" style="9" hidden="1" customWidth="1"/>
    <col min="13" max="13" width="50.85546875" style="9" hidden="1" customWidth="1"/>
    <col min="14" max="14" width="52.28515625" style="9" hidden="1" customWidth="1"/>
    <col min="15" max="15" width="34.85546875" style="9" hidden="1" customWidth="1"/>
    <col min="16" max="16384" width="11.42578125" style="9"/>
  </cols>
  <sheetData>
    <row r="1" spans="1:15" ht="44.25" customHeight="1" thickBot="1">
      <c r="A1" s="81" t="s">
        <v>22</v>
      </c>
      <c r="B1" s="82"/>
      <c r="C1" s="82"/>
      <c r="D1" s="82"/>
      <c r="E1" s="82"/>
      <c r="F1" s="82"/>
      <c r="G1" s="82"/>
      <c r="H1" s="83"/>
    </row>
    <row r="2" spans="1:15" ht="47.25" customHeight="1">
      <c r="A2" s="84" t="s">
        <v>23</v>
      </c>
      <c r="B2" s="84"/>
      <c r="C2" s="84"/>
      <c r="D2" s="84"/>
      <c r="E2" s="84"/>
      <c r="F2" s="84"/>
      <c r="G2" s="84"/>
      <c r="H2" s="84"/>
    </row>
    <row r="3" spans="1:15" s="17" customFormat="1">
      <c r="A3" s="15"/>
      <c r="B3" s="31"/>
      <c r="C3" s="31"/>
      <c r="D3" s="16"/>
      <c r="E3" s="16"/>
      <c r="F3" s="16"/>
      <c r="G3" s="16"/>
      <c r="H3" s="23"/>
      <c r="I3" s="11"/>
      <c r="J3" s="19"/>
      <c r="K3" s="11"/>
      <c r="L3" s="11"/>
      <c r="M3" s="11"/>
      <c r="N3" s="11"/>
      <c r="O3" s="11"/>
    </row>
    <row r="4" spans="1:15" s="3" customFormat="1" ht="38.25" customHeight="1">
      <c r="A4" s="2" t="s">
        <v>24</v>
      </c>
      <c r="B4" s="13" t="s">
        <v>25</v>
      </c>
      <c r="C4" s="36" t="s">
        <v>26</v>
      </c>
      <c r="D4" s="13" t="s">
        <v>27</v>
      </c>
      <c r="E4" s="13" t="s">
        <v>28</v>
      </c>
      <c r="F4" s="13" t="s">
        <v>29</v>
      </c>
      <c r="G4" s="13" t="s">
        <v>30</v>
      </c>
      <c r="H4" s="2" t="s">
        <v>31</v>
      </c>
      <c r="I4" s="2" t="s">
        <v>32</v>
      </c>
      <c r="J4" s="2" t="s">
        <v>33</v>
      </c>
      <c r="K4" s="2" t="s">
        <v>34</v>
      </c>
      <c r="L4" s="2" t="s">
        <v>35</v>
      </c>
      <c r="M4" s="2" t="s">
        <v>36</v>
      </c>
      <c r="N4" s="2" t="s">
        <v>37</v>
      </c>
      <c r="O4" s="2" t="s">
        <v>38</v>
      </c>
    </row>
    <row r="5" spans="1:15" ht="122.25">
      <c r="A5" s="4">
        <v>1</v>
      </c>
      <c r="B5" s="5" t="s">
        <v>39</v>
      </c>
      <c r="C5" s="37" t="str">
        <f>IF(OR(ISNONTEXT(B5),ISNONTEXT(J5)),"!","-")</f>
        <v>-</v>
      </c>
      <c r="D5" s="12"/>
      <c r="E5" s="12"/>
      <c r="F5" s="12" t="s">
        <v>40</v>
      </c>
      <c r="G5" s="10" t="s">
        <v>41</v>
      </c>
      <c r="H5" s="10" t="s">
        <v>42</v>
      </c>
      <c r="I5" s="7" t="str">
        <f>IF(B5="","",IF(Informationen!D$13="","Keine Rolle angegeben",Informationen!D$13))</f>
        <v>Verband</v>
      </c>
      <c r="J5" s="22" t="str">
        <f>IF(I5="","",Informationen!C$12)</f>
        <v>Bundesverband neue Energiewirtschaft e.V. (bne)</v>
      </c>
      <c r="K5" s="57" t="str">
        <f>IF($I5="","",Informationen!B$16)</f>
        <v>LP</v>
      </c>
      <c r="L5" s="57" t="str">
        <f>IF($I5="","",Informationen!D$15)</f>
        <v>Lars</v>
      </c>
      <c r="M5" s="57" t="str">
        <f>IF($I5="","",Informationen!B$15)</f>
        <v>Petereit</v>
      </c>
      <c r="N5" s="57" t="str">
        <f>IF($I5="","",Informationen!B$17)</f>
        <v>lars.petereit@bne-online.de</v>
      </c>
      <c r="O5" s="57" t="str">
        <f>IF($I5="","",Informationen!D$17)</f>
        <v>`017631200928</v>
      </c>
    </row>
    <row r="6" spans="1:15" ht="138">
      <c r="A6" s="4">
        <v>2</v>
      </c>
      <c r="B6" s="5" t="s">
        <v>39</v>
      </c>
      <c r="C6" s="37" t="str">
        <f t="shared" ref="C6:C69" si="0">IF(OR(ISNONTEXT(B6),ISNONTEXT(J6)),"!"," - ")</f>
        <v xml:space="preserve"> - </v>
      </c>
      <c r="D6" s="12"/>
      <c r="E6" s="12"/>
      <c r="F6" s="12" t="s">
        <v>43</v>
      </c>
      <c r="G6" s="10"/>
      <c r="H6" s="66" t="s">
        <v>44</v>
      </c>
      <c r="I6" s="7" t="str">
        <f>IF(B6="","",IF(Informationen!D$13="","Keine Rolle angegeben",Informationen!D$13))</f>
        <v>Verband</v>
      </c>
      <c r="J6" s="22" t="str">
        <f>IF(I6="","",Informationen!C$12)</f>
        <v>Bundesverband neue Energiewirtschaft e.V. (bne)</v>
      </c>
      <c r="K6" s="57" t="str">
        <f>IF($I6="","",Informationen!B$16)</f>
        <v>LP</v>
      </c>
      <c r="L6" s="57" t="str">
        <f>IF($I6="","",Informationen!D$15)</f>
        <v>Lars</v>
      </c>
      <c r="M6" s="57" t="str">
        <f>IF($I6="","",Informationen!B$15)</f>
        <v>Petereit</v>
      </c>
      <c r="N6" s="57" t="str">
        <f>IF($I6="","",Informationen!B$17)</f>
        <v>lars.petereit@bne-online.de</v>
      </c>
      <c r="O6" s="57" t="str">
        <f>IF($I6="","",Informationen!D$17)</f>
        <v>`017631200928</v>
      </c>
    </row>
    <row r="7" spans="1:15" ht="409.6">
      <c r="A7" s="4">
        <v>3</v>
      </c>
      <c r="B7" s="5" t="s">
        <v>45</v>
      </c>
      <c r="C7" s="37" t="str">
        <f t="shared" si="0"/>
        <v xml:space="preserve"> - </v>
      </c>
      <c r="D7" s="12"/>
      <c r="E7" s="12"/>
      <c r="F7" s="12" t="s">
        <v>46</v>
      </c>
      <c r="G7" s="10" t="s">
        <v>47</v>
      </c>
      <c r="H7" s="10" t="s">
        <v>48</v>
      </c>
      <c r="I7" s="7" t="str">
        <f>IF(B7="","",IF(Informationen!D$13="","Keine Rolle angegeben",Informationen!D$13))</f>
        <v>Verband</v>
      </c>
      <c r="J7" s="22" t="str">
        <f>IF(I7="","",Informationen!C$12)</f>
        <v>Bundesverband neue Energiewirtschaft e.V. (bne)</v>
      </c>
      <c r="K7" s="57" t="str">
        <f>IF($I7="","",Informationen!B$16)</f>
        <v>LP</v>
      </c>
      <c r="L7" s="57" t="str">
        <f>IF($I7="","",Informationen!D$15)</f>
        <v>Lars</v>
      </c>
      <c r="M7" s="57" t="str">
        <f>IF($I7="","",Informationen!B$15)</f>
        <v>Petereit</v>
      </c>
      <c r="N7" s="57" t="str">
        <f>IF($I7="","",Informationen!B$17)</f>
        <v>lars.petereit@bne-online.de</v>
      </c>
      <c r="O7" s="57" t="str">
        <f>IF($I7="","",Informationen!D$17)</f>
        <v>`017631200928</v>
      </c>
    </row>
    <row r="8" spans="1:15" ht="138">
      <c r="A8" s="4">
        <v>4</v>
      </c>
      <c r="B8" s="5" t="s">
        <v>49</v>
      </c>
      <c r="C8" s="37" t="str">
        <f t="shared" si="0"/>
        <v xml:space="preserve"> - </v>
      </c>
      <c r="D8" s="12"/>
      <c r="E8" s="12"/>
      <c r="F8" s="12"/>
      <c r="G8" s="10" t="s">
        <v>50</v>
      </c>
      <c r="H8" s="10" t="s">
        <v>51</v>
      </c>
      <c r="I8" s="7" t="str">
        <f>IF(B8="","",IF(Informationen!D$13="","Keine Rolle angegeben",Informationen!D$13))</f>
        <v>Verband</v>
      </c>
      <c r="J8" s="22" t="str">
        <f>IF(I8="","",Informationen!C$12)</f>
        <v>Bundesverband neue Energiewirtschaft e.V. (bne)</v>
      </c>
      <c r="K8" s="57" t="str">
        <f>IF($I8="","",Informationen!B$16)</f>
        <v>LP</v>
      </c>
      <c r="L8" s="57" t="str">
        <f>IF($I8="","",Informationen!D$15)</f>
        <v>Lars</v>
      </c>
      <c r="M8" s="57" t="str">
        <f>IF($I8="","",Informationen!B$15)</f>
        <v>Petereit</v>
      </c>
      <c r="N8" s="57" t="str">
        <f>IF($I8="","",Informationen!B$17)</f>
        <v>lars.petereit@bne-online.de</v>
      </c>
      <c r="O8" s="57" t="str">
        <f>IF($I8="","",Informationen!D$17)</f>
        <v>`017631200928</v>
      </c>
    </row>
    <row r="9" spans="1:15" ht="76.5">
      <c r="A9" s="4">
        <v>5</v>
      </c>
      <c r="B9" s="5" t="s">
        <v>49</v>
      </c>
      <c r="C9" s="37" t="str">
        <f t="shared" si="0"/>
        <v xml:space="preserve"> - </v>
      </c>
      <c r="D9" s="12"/>
      <c r="E9" s="12"/>
      <c r="F9" s="12" t="s">
        <v>52</v>
      </c>
      <c r="G9" s="10" t="s">
        <v>53</v>
      </c>
      <c r="H9" s="10" t="s">
        <v>54</v>
      </c>
      <c r="I9" s="7" t="str">
        <f>IF(B9="","",IF(Informationen!D$13="","Keine Rolle angegeben",Informationen!D$13))</f>
        <v>Verband</v>
      </c>
      <c r="J9" s="22" t="str">
        <f>IF(I9="","",Informationen!C$12)</f>
        <v>Bundesverband neue Energiewirtschaft e.V. (bne)</v>
      </c>
      <c r="K9" s="57" t="str">
        <f>IF($I9="","",Informationen!B$16)</f>
        <v>LP</v>
      </c>
      <c r="L9" s="57" t="str">
        <f>IF($I9="","",Informationen!D$15)</f>
        <v>Lars</v>
      </c>
      <c r="M9" s="57" t="str">
        <f>IF($I9="","",Informationen!B$15)</f>
        <v>Petereit</v>
      </c>
      <c r="N9" s="57" t="str">
        <f>IF($I9="","",Informationen!B$17)</f>
        <v>lars.petereit@bne-online.de</v>
      </c>
      <c r="O9" s="57" t="str">
        <f>IF($I9="","",Informationen!D$17)</f>
        <v>`017631200928</v>
      </c>
    </row>
    <row r="10" spans="1:15">
      <c r="A10" s="4">
        <v>6</v>
      </c>
      <c r="B10" s="5" t="s">
        <v>49</v>
      </c>
      <c r="C10" s="37" t="str">
        <f t="shared" si="0"/>
        <v xml:space="preserve"> - </v>
      </c>
      <c r="D10" s="12"/>
      <c r="E10" s="12"/>
      <c r="F10" s="12"/>
      <c r="G10" s="10"/>
      <c r="H10" s="10"/>
      <c r="I10" s="7" t="str">
        <f>IF(B10="","",IF(Informationen!D$13="","Keine Rolle angegeben",Informationen!D$13))</f>
        <v>Verband</v>
      </c>
      <c r="J10" s="22" t="str">
        <f>IF(I10="","",Informationen!C$12)</f>
        <v>Bundesverband neue Energiewirtschaft e.V. (bne)</v>
      </c>
      <c r="K10" s="57" t="str">
        <f>IF($I10="","",Informationen!B$16)</f>
        <v>LP</v>
      </c>
      <c r="L10" s="57" t="str">
        <f>IF($I10="","",Informationen!D$15)</f>
        <v>Lars</v>
      </c>
      <c r="M10" s="57" t="str">
        <f>IF($I10="","",Informationen!B$15)</f>
        <v>Petereit</v>
      </c>
      <c r="N10" s="57" t="str">
        <f>IF($I10="","",Informationen!B$17)</f>
        <v>lars.petereit@bne-online.de</v>
      </c>
      <c r="O10" s="57" t="str">
        <f>IF($I10="","",Informationen!D$17)</f>
        <v>`017631200928</v>
      </c>
    </row>
    <row r="11" spans="1:15" ht="184.5">
      <c r="A11" s="4">
        <v>7</v>
      </c>
      <c r="B11" s="5" t="s">
        <v>49</v>
      </c>
      <c r="C11" s="37" t="str">
        <f t="shared" si="0"/>
        <v xml:space="preserve"> - </v>
      </c>
      <c r="D11" s="12"/>
      <c r="E11" s="12"/>
      <c r="F11" s="12"/>
      <c r="G11" s="10" t="s">
        <v>55</v>
      </c>
      <c r="H11" s="10" t="s">
        <v>56</v>
      </c>
      <c r="I11" s="7" t="str">
        <f>IF(B11="","",IF(Informationen!D$13="","Keine Rolle angegeben",Informationen!D$13))</f>
        <v>Verband</v>
      </c>
      <c r="J11" s="22" t="str">
        <f>IF(I11="","",Informationen!C$12)</f>
        <v>Bundesverband neue Energiewirtschaft e.V. (bne)</v>
      </c>
      <c r="K11" s="57" t="str">
        <f>IF($I11="","",Informationen!B$16)</f>
        <v>LP</v>
      </c>
      <c r="L11" s="57" t="str">
        <f>IF($I11="","",Informationen!D$15)</f>
        <v>Lars</v>
      </c>
      <c r="M11" s="57" t="str">
        <f>IF($I11="","",Informationen!B$15)</f>
        <v>Petereit</v>
      </c>
      <c r="N11" s="57" t="str">
        <f>IF($I11="","",Informationen!B$17)</f>
        <v>lars.petereit@bne-online.de</v>
      </c>
      <c r="O11" s="57" t="str">
        <f>IF($I11="","",Informationen!D$17)</f>
        <v>`017631200928</v>
      </c>
    </row>
    <row r="12" spans="1:15">
      <c r="A12" s="4">
        <v>8</v>
      </c>
      <c r="B12" s="5" t="s">
        <v>49</v>
      </c>
      <c r="C12" s="37" t="str">
        <f t="shared" si="0"/>
        <v xml:space="preserve"> - </v>
      </c>
      <c r="D12" s="12"/>
      <c r="E12" s="12"/>
      <c r="F12" s="12"/>
      <c r="G12" s="10"/>
      <c r="I12" s="7" t="str">
        <f>IF(B12="","",IF(Informationen!D$13="","Keine Rolle angegeben",Informationen!D$13))</f>
        <v>Verband</v>
      </c>
      <c r="J12" s="22" t="str">
        <f>IF(I12="","",Informationen!C$12)</f>
        <v>Bundesverband neue Energiewirtschaft e.V. (bne)</v>
      </c>
      <c r="K12" s="57" t="str">
        <f>IF($I12="","",Informationen!B$16)</f>
        <v>LP</v>
      </c>
      <c r="L12" s="57" t="str">
        <f>IF($I12="","",Informationen!D$15)</f>
        <v>Lars</v>
      </c>
      <c r="M12" s="57" t="str">
        <f>IF($I12="","",Informationen!B$15)</f>
        <v>Petereit</v>
      </c>
      <c r="N12" s="57" t="str">
        <f>IF($I12="","",Informationen!B$17)</f>
        <v>lars.petereit@bne-online.de</v>
      </c>
      <c r="O12" s="57" t="str">
        <f>IF($I12="","",Informationen!D$17)</f>
        <v>`017631200928</v>
      </c>
    </row>
    <row r="13" spans="1:15" ht="409.6">
      <c r="A13" s="4">
        <v>9</v>
      </c>
      <c r="B13" s="5" t="s">
        <v>57</v>
      </c>
      <c r="C13" s="37" t="str">
        <f t="shared" si="0"/>
        <v xml:space="preserve"> - </v>
      </c>
      <c r="D13" s="12"/>
      <c r="E13" s="12"/>
      <c r="F13" s="12" t="s">
        <v>58</v>
      </c>
      <c r="G13" s="10" t="s">
        <v>59</v>
      </c>
      <c r="H13" s="10" t="s">
        <v>60</v>
      </c>
      <c r="I13" s="7" t="str">
        <f>IF(B13="","",IF(Informationen!D$13="","Keine Rolle angegeben",Informationen!D$13))</f>
        <v>Verband</v>
      </c>
      <c r="J13" s="22" t="str">
        <f>IF(I13="","",Informationen!C$12)</f>
        <v>Bundesverband neue Energiewirtschaft e.V. (bne)</v>
      </c>
      <c r="K13" s="57" t="str">
        <f>IF($I13="","",Informationen!B$16)</f>
        <v>LP</v>
      </c>
      <c r="L13" s="57" t="str">
        <f>IF($I13="","",Informationen!D$15)</f>
        <v>Lars</v>
      </c>
      <c r="M13" s="57" t="str">
        <f>IF($I13="","",Informationen!B$15)</f>
        <v>Petereit</v>
      </c>
      <c r="N13" s="57" t="str">
        <f>IF($I13="","",Informationen!B$17)</f>
        <v>lars.petereit@bne-online.de</v>
      </c>
      <c r="O13" s="57" t="str">
        <f>IF($I13="","",Informationen!D$17)</f>
        <v>`017631200928</v>
      </c>
    </row>
    <row r="14" spans="1:15" ht="45.75">
      <c r="A14" s="4">
        <v>10</v>
      </c>
      <c r="B14" s="5" t="s">
        <v>57</v>
      </c>
      <c r="C14" s="37" t="str">
        <f t="shared" si="0"/>
        <v xml:space="preserve"> - </v>
      </c>
      <c r="D14" s="12"/>
      <c r="E14" s="12"/>
      <c r="F14" s="12"/>
      <c r="G14" s="10" t="s">
        <v>61</v>
      </c>
      <c r="H14" s="10" t="s">
        <v>62</v>
      </c>
      <c r="I14" s="7" t="str">
        <f>IF(B14="","",IF(Informationen!D$13="","Keine Rolle angegeben",Informationen!D$13))</f>
        <v>Verband</v>
      </c>
      <c r="J14" s="22" t="str">
        <f>IF(I14="","",Informationen!C$12)</f>
        <v>Bundesverband neue Energiewirtschaft e.V. (bne)</v>
      </c>
      <c r="K14" s="57" t="str">
        <f>IF($I14="","",Informationen!B$16)</f>
        <v>LP</v>
      </c>
      <c r="L14" s="57" t="str">
        <f>IF($I14="","",Informationen!D$15)</f>
        <v>Lars</v>
      </c>
      <c r="M14" s="57" t="str">
        <f>IF($I14="","",Informationen!B$15)</f>
        <v>Petereit</v>
      </c>
      <c r="N14" s="57" t="str">
        <f>IF($I14="","",Informationen!B$17)</f>
        <v>lars.petereit@bne-online.de</v>
      </c>
      <c r="O14" s="57" t="str">
        <f>IF($I14="","",Informationen!D$17)</f>
        <v>`017631200928</v>
      </c>
    </row>
    <row r="15" spans="1:15" ht="306.75">
      <c r="A15" s="4">
        <v>11</v>
      </c>
      <c r="B15" s="5" t="s">
        <v>63</v>
      </c>
      <c r="C15" s="37" t="str">
        <f t="shared" si="0"/>
        <v xml:space="preserve"> - </v>
      </c>
      <c r="D15" s="12"/>
      <c r="E15" s="12"/>
      <c r="F15" s="12" t="s">
        <v>64</v>
      </c>
      <c r="G15" s="10" t="s">
        <v>65</v>
      </c>
      <c r="H15" s="10" t="s">
        <v>66</v>
      </c>
      <c r="I15" s="7" t="str">
        <f>IF(B15="","",IF(Informationen!D$13="","Keine Rolle angegeben",Informationen!D$13))</f>
        <v>Verband</v>
      </c>
      <c r="J15" s="22" t="str">
        <f>IF(I15="","",Informationen!C$12)</f>
        <v>Bundesverband neue Energiewirtschaft e.V. (bne)</v>
      </c>
      <c r="K15" s="57" t="str">
        <f>IF($I15="","",Informationen!B$16)</f>
        <v>LP</v>
      </c>
      <c r="L15" s="57" t="str">
        <f>IF($I15="","",Informationen!D$15)</f>
        <v>Lars</v>
      </c>
      <c r="M15" s="57" t="str">
        <f>IF($I15="","",Informationen!B$15)</f>
        <v>Petereit</v>
      </c>
      <c r="N15" s="57" t="str">
        <f>IF($I15="","",Informationen!B$17)</f>
        <v>lars.petereit@bne-online.de</v>
      </c>
      <c r="O15" s="57" t="str">
        <f>IF($I15="","",Informationen!D$17)</f>
        <v>`017631200928</v>
      </c>
    </row>
    <row r="16" spans="1:15" ht="122.25">
      <c r="A16" s="4">
        <v>12</v>
      </c>
      <c r="B16" s="5" t="s">
        <v>63</v>
      </c>
      <c r="C16" s="37" t="str">
        <f t="shared" si="0"/>
        <v xml:space="preserve"> - </v>
      </c>
      <c r="D16" s="12"/>
      <c r="E16" s="12"/>
      <c r="F16" s="12" t="s">
        <v>67</v>
      </c>
      <c r="G16" s="10" t="s">
        <v>68</v>
      </c>
      <c r="H16" s="10" t="s">
        <v>69</v>
      </c>
      <c r="I16" s="7" t="str">
        <f>IF(B16="","",IF(Informationen!D$13="","Keine Rolle angegeben",Informationen!D$13))</f>
        <v>Verband</v>
      </c>
      <c r="J16" s="22" t="str">
        <f>IF(I16="","",Informationen!C$12)</f>
        <v>Bundesverband neue Energiewirtschaft e.V. (bne)</v>
      </c>
      <c r="K16" s="57" t="str">
        <f>IF($I16="","",Informationen!B$16)</f>
        <v>LP</v>
      </c>
      <c r="L16" s="57" t="str">
        <f>IF($I16="","",Informationen!D$15)</f>
        <v>Lars</v>
      </c>
      <c r="M16" s="57" t="str">
        <f>IF($I16="","",Informationen!B$15)</f>
        <v>Petereit</v>
      </c>
      <c r="N16" s="57" t="str">
        <f>IF($I16="","",Informationen!B$17)</f>
        <v>lars.petereit@bne-online.de</v>
      </c>
      <c r="O16" s="57" t="str">
        <f>IF($I16="","",Informationen!D$17)</f>
        <v>`017631200928</v>
      </c>
    </row>
    <row r="17" spans="1:15" ht="122.25">
      <c r="A17" s="4">
        <v>13</v>
      </c>
      <c r="B17" s="5" t="s">
        <v>63</v>
      </c>
      <c r="C17" s="37" t="str">
        <f t="shared" si="0"/>
        <v xml:space="preserve"> - </v>
      </c>
      <c r="D17" s="12"/>
      <c r="E17" s="12"/>
      <c r="F17" s="12" t="s">
        <v>70</v>
      </c>
      <c r="G17" s="10" t="s">
        <v>71</v>
      </c>
      <c r="H17" s="10" t="s">
        <v>72</v>
      </c>
      <c r="I17" s="7" t="str">
        <f>IF(B17="","",IF(Informationen!D$13="","Keine Rolle angegeben",Informationen!D$13))</f>
        <v>Verband</v>
      </c>
      <c r="J17" s="22" t="str">
        <f>IF(I17="","",Informationen!C$12)</f>
        <v>Bundesverband neue Energiewirtschaft e.V. (bne)</v>
      </c>
      <c r="K17" s="57" t="str">
        <f>IF($I17="","",Informationen!B$16)</f>
        <v>LP</v>
      </c>
      <c r="L17" s="57" t="str">
        <f>IF($I17="","",Informationen!D$15)</f>
        <v>Lars</v>
      </c>
      <c r="M17" s="57" t="str">
        <f>IF($I17="","",Informationen!B$15)</f>
        <v>Petereit</v>
      </c>
      <c r="N17" s="57" t="str">
        <f>IF($I17="","",Informationen!B$17)</f>
        <v>lars.petereit@bne-online.de</v>
      </c>
      <c r="O17" s="57" t="str">
        <f>IF($I17="","",Informationen!D$17)</f>
        <v>`017631200928</v>
      </c>
    </row>
    <row r="18" spans="1:15" ht="199.5">
      <c r="A18" s="4">
        <v>14</v>
      </c>
      <c r="B18" s="5" t="s">
        <v>73</v>
      </c>
      <c r="C18" s="37" t="str">
        <f t="shared" si="0"/>
        <v xml:space="preserve"> - </v>
      </c>
      <c r="D18" s="12"/>
      <c r="E18" s="12"/>
      <c r="F18" s="12" t="s">
        <v>74</v>
      </c>
      <c r="G18" s="10" t="s">
        <v>75</v>
      </c>
      <c r="H18" s="10" t="s">
        <v>76</v>
      </c>
      <c r="I18" s="7" t="str">
        <f>IF(B18="","",IF(Informationen!D$13="","Keine Rolle angegeben",Informationen!D$13))</f>
        <v>Verband</v>
      </c>
      <c r="J18" s="22" t="str">
        <f>IF(I18="","",Informationen!C$12)</f>
        <v>Bundesverband neue Energiewirtschaft e.V. (bne)</v>
      </c>
      <c r="K18" s="57" t="str">
        <f>IF($I18="","",Informationen!B$16)</f>
        <v>LP</v>
      </c>
      <c r="L18" s="57" t="str">
        <f>IF($I18="","",Informationen!D$15)</f>
        <v>Lars</v>
      </c>
      <c r="M18" s="57" t="str">
        <f>IF($I18="","",Informationen!B$15)</f>
        <v>Petereit</v>
      </c>
      <c r="N18" s="57" t="str">
        <f>IF($I18="","",Informationen!B$17)</f>
        <v>lars.petereit@bne-online.de</v>
      </c>
      <c r="O18" s="57" t="str">
        <f>IF($I18="","",Informationen!D$17)</f>
        <v>`017631200928</v>
      </c>
    </row>
    <row r="19" spans="1:15" ht="61.5">
      <c r="A19" s="4">
        <v>15</v>
      </c>
      <c r="B19" s="5" t="s">
        <v>77</v>
      </c>
      <c r="C19" s="37" t="str">
        <f t="shared" si="0"/>
        <v xml:space="preserve"> - </v>
      </c>
      <c r="D19" s="12"/>
      <c r="E19" s="12"/>
      <c r="F19" s="12" t="s">
        <v>78</v>
      </c>
      <c r="G19" s="10"/>
      <c r="H19" s="10" t="s">
        <v>79</v>
      </c>
      <c r="I19" s="7" t="str">
        <f>IF(B19="","",IF(Informationen!D$13="","Keine Rolle angegeben",Informationen!D$13))</f>
        <v>Verband</v>
      </c>
      <c r="J19" s="22" t="str">
        <f>IF(I19="","",Informationen!C$12)</f>
        <v>Bundesverband neue Energiewirtschaft e.V. (bne)</v>
      </c>
      <c r="K19" s="57" t="str">
        <f>IF($I19="","",Informationen!B$16)</f>
        <v>LP</v>
      </c>
      <c r="L19" s="57" t="str">
        <f>IF($I19="","",Informationen!D$15)</f>
        <v>Lars</v>
      </c>
      <c r="M19" s="57" t="str">
        <f>IF($I19="","",Informationen!B$15)</f>
        <v>Petereit</v>
      </c>
      <c r="N19" s="57" t="str">
        <f>IF($I19="","",Informationen!B$17)</f>
        <v>lars.petereit@bne-online.de</v>
      </c>
      <c r="O19" s="57" t="str">
        <f>IF($I19="","",Informationen!D$17)</f>
        <v>`017631200928</v>
      </c>
    </row>
    <row r="20" spans="1:15" ht="135">
      <c r="A20" s="4">
        <v>16</v>
      </c>
      <c r="B20" s="5" t="s">
        <v>80</v>
      </c>
      <c r="C20" s="37" t="str">
        <f t="shared" si="0"/>
        <v xml:space="preserve"> - </v>
      </c>
      <c r="D20" s="12"/>
      <c r="E20" s="12"/>
      <c r="F20" s="12" t="s">
        <v>81</v>
      </c>
      <c r="G20" s="10" t="s">
        <v>82</v>
      </c>
      <c r="H20" s="10" t="s">
        <v>83</v>
      </c>
      <c r="I20" s="7" t="str">
        <f>IF(B20="","",IF(Informationen!D$13="","Keine Rolle angegeben",Informationen!D$13))</f>
        <v>Verband</v>
      </c>
      <c r="J20" s="22" t="str">
        <f>IF(I20="","",Informationen!C$12)</f>
        <v>Bundesverband neue Energiewirtschaft e.V. (bne)</v>
      </c>
      <c r="K20" s="57" t="str">
        <f>IF($I20="","",Informationen!B$16)</f>
        <v>LP</v>
      </c>
      <c r="L20" s="57" t="str">
        <f>IF($I20="","",Informationen!D$15)</f>
        <v>Lars</v>
      </c>
      <c r="M20" s="57" t="str">
        <f>IF($I20="","",Informationen!B$15)</f>
        <v>Petereit</v>
      </c>
      <c r="N20" s="57" t="str">
        <f>IF($I20="","",Informationen!B$17)</f>
        <v>lars.petereit@bne-online.de</v>
      </c>
      <c r="O20" s="57" t="str">
        <f>IF($I20="","",Informationen!D$17)</f>
        <v>`017631200928</v>
      </c>
    </row>
    <row r="21" spans="1:15" ht="76.5">
      <c r="A21" s="4">
        <v>17</v>
      </c>
      <c r="B21" s="5" t="s">
        <v>80</v>
      </c>
      <c r="C21" s="37" t="str">
        <f t="shared" si="0"/>
        <v xml:space="preserve"> - </v>
      </c>
      <c r="D21" s="12"/>
      <c r="E21" s="12"/>
      <c r="F21" s="12"/>
      <c r="G21" s="10" t="s">
        <v>84</v>
      </c>
      <c r="H21" s="10" t="s">
        <v>85</v>
      </c>
      <c r="I21" s="7" t="str">
        <f>IF(B21="","",IF(Informationen!D$13="","Keine Rolle angegeben",Informationen!D$13))</f>
        <v>Verband</v>
      </c>
      <c r="J21" s="22" t="str">
        <f>IF(I21="","",Informationen!C$12)</f>
        <v>Bundesverband neue Energiewirtschaft e.V. (bne)</v>
      </c>
      <c r="K21" s="57" t="str">
        <f>IF($I21="","",Informationen!B$16)</f>
        <v>LP</v>
      </c>
      <c r="L21" s="57" t="str">
        <f>IF($I21="","",Informationen!D$15)</f>
        <v>Lars</v>
      </c>
      <c r="M21" s="57" t="str">
        <f>IF($I21="","",Informationen!B$15)</f>
        <v>Petereit</v>
      </c>
      <c r="N21" s="57" t="str">
        <f>IF($I21="","",Informationen!B$17)</f>
        <v>lars.petereit@bne-online.de</v>
      </c>
      <c r="O21" s="57" t="str">
        <f>IF($I21="","",Informationen!D$17)</f>
        <v>`017631200928</v>
      </c>
    </row>
    <row r="22" spans="1:15" ht="105">
      <c r="A22" s="4">
        <v>18</v>
      </c>
      <c r="B22" s="5" t="s">
        <v>86</v>
      </c>
      <c r="C22" s="37" t="str">
        <f t="shared" si="0"/>
        <v xml:space="preserve"> - </v>
      </c>
      <c r="D22" s="12"/>
      <c r="E22" s="12"/>
      <c r="F22" s="12" t="s">
        <v>87</v>
      </c>
      <c r="G22" s="10" t="s">
        <v>88</v>
      </c>
      <c r="H22" s="10" t="s">
        <v>89</v>
      </c>
      <c r="I22" s="7" t="str">
        <f>IF(B22="","",IF(Informationen!D$13="","Keine Rolle angegeben",Informationen!D$13))</f>
        <v>Verband</v>
      </c>
      <c r="J22" s="22" t="str">
        <f>IF(I22="","",Informationen!C$12)</f>
        <v>Bundesverband neue Energiewirtschaft e.V. (bne)</v>
      </c>
      <c r="K22" s="57" t="str">
        <f>IF($I22="","",Informationen!B$16)</f>
        <v>LP</v>
      </c>
      <c r="L22" s="57" t="str">
        <f>IF($I22="","",Informationen!D$15)</f>
        <v>Lars</v>
      </c>
      <c r="M22" s="57" t="str">
        <f>IF($I22="","",Informationen!B$15)</f>
        <v>Petereit</v>
      </c>
      <c r="N22" s="57" t="str">
        <f>IF($I22="","",Informationen!B$17)</f>
        <v>lars.petereit@bne-online.de</v>
      </c>
      <c r="O22" s="57" t="str">
        <f>IF($I22="","",Informationen!D$17)</f>
        <v>`017631200928</v>
      </c>
    </row>
    <row r="23" spans="1:15" ht="61.5">
      <c r="A23" s="4">
        <v>19</v>
      </c>
      <c r="B23" s="5" t="s">
        <v>90</v>
      </c>
      <c r="C23" s="37" t="str">
        <f t="shared" si="0"/>
        <v xml:space="preserve"> - </v>
      </c>
      <c r="D23" s="12"/>
      <c r="E23" s="12"/>
      <c r="F23" s="12" t="s">
        <v>91</v>
      </c>
      <c r="G23" s="10"/>
      <c r="H23" s="10" t="s">
        <v>92</v>
      </c>
      <c r="I23" s="7" t="str">
        <f>IF(B23="","",IF(Informationen!D$13="","Keine Rolle angegeben",Informationen!D$13))</f>
        <v>Verband</v>
      </c>
      <c r="J23" s="22" t="str">
        <f>IF(I23="","",Informationen!C$12)</f>
        <v>Bundesverband neue Energiewirtschaft e.V. (bne)</v>
      </c>
      <c r="K23" s="57" t="str">
        <f>IF($I23="","",Informationen!B$16)</f>
        <v>LP</v>
      </c>
      <c r="L23" s="57" t="str">
        <f>IF($I23="","",Informationen!D$15)</f>
        <v>Lars</v>
      </c>
      <c r="M23" s="57" t="str">
        <f>IF($I23="","",Informationen!B$15)</f>
        <v>Petereit</v>
      </c>
      <c r="N23" s="57" t="str">
        <f>IF($I23="","",Informationen!B$17)</f>
        <v>lars.petereit@bne-online.de</v>
      </c>
      <c r="O23" s="57" t="str">
        <f>IF($I23="","",Informationen!D$17)</f>
        <v>`017631200928</v>
      </c>
    </row>
    <row r="24" spans="1:15" ht="276">
      <c r="A24" s="4">
        <v>20</v>
      </c>
      <c r="B24" s="5" t="s">
        <v>90</v>
      </c>
      <c r="C24" s="37" t="str">
        <f t="shared" si="0"/>
        <v xml:space="preserve"> - </v>
      </c>
      <c r="D24" s="12"/>
      <c r="E24" s="12"/>
      <c r="F24" s="12" t="s">
        <v>93</v>
      </c>
      <c r="G24" s="10" t="s">
        <v>94</v>
      </c>
      <c r="H24" s="10" t="s">
        <v>95</v>
      </c>
      <c r="I24" s="7" t="str">
        <f>IF(B24="","",IF(Informationen!D$13="","Keine Rolle angegeben",Informationen!D$13))</f>
        <v>Verband</v>
      </c>
      <c r="J24" s="22" t="str">
        <f>IF(I24="","",Informationen!C$12)</f>
        <v>Bundesverband neue Energiewirtschaft e.V. (bne)</v>
      </c>
      <c r="K24" s="57" t="str">
        <f>IF($I24="","",Informationen!B$16)</f>
        <v>LP</v>
      </c>
      <c r="L24" s="57" t="str">
        <f>IF($I24="","",Informationen!D$15)</f>
        <v>Lars</v>
      </c>
      <c r="M24" s="57" t="str">
        <f>IF($I24="","",Informationen!B$15)</f>
        <v>Petereit</v>
      </c>
      <c r="N24" s="57" t="str">
        <f>IF($I24="","",Informationen!B$17)</f>
        <v>lars.petereit@bne-online.de</v>
      </c>
      <c r="O24" s="57" t="str">
        <f>IF($I24="","",Informationen!D$17)</f>
        <v>`017631200928</v>
      </c>
    </row>
    <row r="25" spans="1:15" ht="409.6">
      <c r="A25" s="4">
        <v>21</v>
      </c>
      <c r="B25" s="5" t="s">
        <v>90</v>
      </c>
      <c r="C25" s="37" t="str">
        <f t="shared" si="0"/>
        <v xml:space="preserve"> - </v>
      </c>
      <c r="D25" s="12"/>
      <c r="E25" s="12"/>
      <c r="F25" s="12"/>
      <c r="G25" s="10" t="s">
        <v>96</v>
      </c>
      <c r="H25" s="10" t="s">
        <v>97</v>
      </c>
      <c r="I25" s="7" t="str">
        <f>IF(B25="","",IF(Informationen!D$13="","Keine Rolle angegeben",Informationen!D$13))</f>
        <v>Verband</v>
      </c>
      <c r="J25" s="22" t="str">
        <f>IF(I25="","",Informationen!C$12)</f>
        <v>Bundesverband neue Energiewirtschaft e.V. (bne)</v>
      </c>
      <c r="K25" s="57" t="str">
        <f>IF($I25="","",Informationen!B$16)</f>
        <v>LP</v>
      </c>
      <c r="L25" s="57" t="str">
        <f>IF($I25="","",Informationen!D$15)</f>
        <v>Lars</v>
      </c>
      <c r="M25" s="57" t="str">
        <f>IF($I25="","",Informationen!B$15)</f>
        <v>Petereit</v>
      </c>
      <c r="N25" s="57" t="str">
        <f>IF($I25="","",Informationen!B$17)</f>
        <v>lars.petereit@bne-online.de</v>
      </c>
      <c r="O25" s="57" t="str">
        <f>IF($I25="","",Informationen!D$17)</f>
        <v>`017631200928</v>
      </c>
    </row>
    <row r="26" spans="1:15" ht="61.5">
      <c r="A26" s="4">
        <v>22</v>
      </c>
      <c r="B26" s="5" t="s">
        <v>98</v>
      </c>
      <c r="C26" s="37" t="str">
        <f t="shared" si="0"/>
        <v xml:space="preserve"> - </v>
      </c>
      <c r="D26" s="12"/>
      <c r="E26" s="12"/>
      <c r="F26" s="12" t="s">
        <v>99</v>
      </c>
      <c r="G26" s="10"/>
      <c r="H26" s="10" t="s">
        <v>100</v>
      </c>
      <c r="I26" s="7" t="str">
        <f>IF(B26="","",IF(Informationen!D$13="","Keine Rolle angegeben",Informationen!D$13))</f>
        <v>Verband</v>
      </c>
      <c r="J26" s="22" t="str">
        <f>IF(I26="","",Informationen!C$12)</f>
        <v>Bundesverband neue Energiewirtschaft e.V. (bne)</v>
      </c>
      <c r="K26" s="57" t="str">
        <f>IF($I26="","",Informationen!B$16)</f>
        <v>LP</v>
      </c>
      <c r="L26" s="57" t="str">
        <f>IF($I26="","",Informationen!D$15)</f>
        <v>Lars</v>
      </c>
      <c r="M26" s="57" t="str">
        <f>IF($I26="","",Informationen!B$15)</f>
        <v>Petereit</v>
      </c>
      <c r="N26" s="57" t="str">
        <f>IF($I26="","",Informationen!B$17)</f>
        <v>lars.petereit@bne-online.de</v>
      </c>
      <c r="O26" s="57" t="str">
        <f>IF($I26="","",Informationen!D$17)</f>
        <v>`017631200928</v>
      </c>
    </row>
    <row r="27" spans="1:15" ht="168">
      <c r="A27" s="4">
        <v>23</v>
      </c>
      <c r="B27" s="5" t="s">
        <v>101</v>
      </c>
      <c r="C27" s="37" t="str">
        <f t="shared" si="0"/>
        <v xml:space="preserve"> - </v>
      </c>
      <c r="D27" s="12"/>
      <c r="E27" s="12"/>
      <c r="F27" s="12" t="s">
        <v>102</v>
      </c>
      <c r="G27" s="10" t="s">
        <v>103</v>
      </c>
      <c r="H27" s="10" t="s">
        <v>104</v>
      </c>
      <c r="I27" s="7" t="str">
        <f>IF(B27="","",IF(Informationen!D$13="","Keine Rolle angegeben",Informationen!D$13))</f>
        <v>Verband</v>
      </c>
      <c r="J27" s="22" t="str">
        <f>IF(I27="","",Informationen!C$12)</f>
        <v>Bundesverband neue Energiewirtschaft e.V. (bne)</v>
      </c>
      <c r="K27" s="57" t="str">
        <f>IF($I27="","",Informationen!B$16)</f>
        <v>LP</v>
      </c>
      <c r="L27" s="57" t="str">
        <f>IF($I27="","",Informationen!D$15)</f>
        <v>Lars</v>
      </c>
      <c r="M27" s="57" t="str">
        <f>IF($I27="","",Informationen!B$15)</f>
        <v>Petereit</v>
      </c>
      <c r="N27" s="57" t="str">
        <f>IF($I27="","",Informationen!B$17)</f>
        <v>lars.petereit@bne-online.de</v>
      </c>
      <c r="O27" s="57" t="str">
        <f>IF($I27="","",Informationen!D$17)</f>
        <v>`017631200928</v>
      </c>
    </row>
    <row r="28" spans="1:15" ht="45.75">
      <c r="A28" s="4">
        <v>24</v>
      </c>
      <c r="B28" s="5" t="s">
        <v>101</v>
      </c>
      <c r="C28" s="37" t="str">
        <f t="shared" si="0"/>
        <v xml:space="preserve"> - </v>
      </c>
      <c r="D28" s="12"/>
      <c r="E28" s="12"/>
      <c r="F28" s="12" t="s">
        <v>105</v>
      </c>
      <c r="G28" s="10" t="s">
        <v>106</v>
      </c>
      <c r="H28" s="10" t="s">
        <v>107</v>
      </c>
      <c r="I28" s="7" t="str">
        <f>IF(B28="","",IF(Informationen!D$13="","Keine Rolle angegeben",Informationen!D$13))</f>
        <v>Verband</v>
      </c>
      <c r="J28" s="22" t="str">
        <f>IF(I28="","",Informationen!C$12)</f>
        <v>Bundesverband neue Energiewirtschaft e.V. (bne)</v>
      </c>
      <c r="K28" s="57" t="str">
        <f>IF($I28="","",Informationen!B$16)</f>
        <v>LP</v>
      </c>
      <c r="L28" s="57" t="str">
        <f>IF($I28="","",Informationen!D$15)</f>
        <v>Lars</v>
      </c>
      <c r="M28" s="57" t="str">
        <f>IF($I28="","",Informationen!B$15)</f>
        <v>Petereit</v>
      </c>
      <c r="N28" s="57" t="str">
        <f>IF($I28="","",Informationen!B$17)</f>
        <v>lars.petereit@bne-online.de</v>
      </c>
      <c r="O28" s="57" t="str">
        <f>IF($I28="","",Informationen!D$17)</f>
        <v>`017631200928</v>
      </c>
    </row>
    <row r="29" spans="1:15" ht="61.5">
      <c r="A29" s="4">
        <v>25</v>
      </c>
      <c r="B29" s="5" t="s">
        <v>108</v>
      </c>
      <c r="C29" s="37" t="str">
        <f t="shared" si="0"/>
        <v xml:space="preserve"> - </v>
      </c>
      <c r="D29" s="12"/>
      <c r="E29" s="12"/>
      <c r="F29" s="12" t="s">
        <v>109</v>
      </c>
      <c r="G29" s="10" t="s">
        <v>110</v>
      </c>
      <c r="H29" s="10" t="s">
        <v>111</v>
      </c>
      <c r="I29" s="7" t="str">
        <f>IF(B29="","",IF(Informationen!D$13="","Keine Rolle angegeben",Informationen!D$13))</f>
        <v>Verband</v>
      </c>
      <c r="J29" s="22" t="str">
        <f>IF(I29="","",Informationen!C$12)</f>
        <v>Bundesverband neue Energiewirtschaft e.V. (bne)</v>
      </c>
      <c r="K29" s="57" t="str">
        <f>IF($I29="","",Informationen!B$16)</f>
        <v>LP</v>
      </c>
      <c r="L29" s="57" t="str">
        <f>IF($I29="","",Informationen!D$15)</f>
        <v>Lars</v>
      </c>
      <c r="M29" s="57" t="str">
        <f>IF($I29="","",Informationen!B$15)</f>
        <v>Petereit</v>
      </c>
      <c r="N29" s="57" t="str">
        <f>IF($I29="","",Informationen!B$17)</f>
        <v>lars.petereit@bne-online.de</v>
      </c>
      <c r="O29" s="57" t="str">
        <f>IF($I29="","",Informationen!D$17)</f>
        <v>`017631200928</v>
      </c>
    </row>
    <row r="30" spans="1:15" ht="107.25">
      <c r="A30" s="4">
        <v>26</v>
      </c>
      <c r="B30" s="5" t="s">
        <v>108</v>
      </c>
      <c r="C30" s="37" t="str">
        <f t="shared" si="0"/>
        <v xml:space="preserve"> - </v>
      </c>
      <c r="D30" s="12"/>
      <c r="E30" s="12"/>
      <c r="F30" s="12" t="s">
        <v>112</v>
      </c>
      <c r="G30" s="10" t="s">
        <v>113</v>
      </c>
      <c r="H30" s="10" t="s">
        <v>114</v>
      </c>
      <c r="I30" s="7" t="str">
        <f>IF(B30="","",IF(Informationen!D$13="","Keine Rolle angegeben",Informationen!D$13))</f>
        <v>Verband</v>
      </c>
      <c r="J30" s="22" t="str">
        <f>IF(I30="","",Informationen!C$12)</f>
        <v>Bundesverband neue Energiewirtschaft e.V. (bne)</v>
      </c>
      <c r="K30" s="57" t="str">
        <f>IF($I30="","",Informationen!B$16)</f>
        <v>LP</v>
      </c>
      <c r="L30" s="57" t="str">
        <f>IF($I30="","",Informationen!D$15)</f>
        <v>Lars</v>
      </c>
      <c r="M30" s="57" t="str">
        <f>IF($I30="","",Informationen!B$15)</f>
        <v>Petereit</v>
      </c>
      <c r="N30" s="57" t="str">
        <f>IF($I30="","",Informationen!B$17)</f>
        <v>lars.petereit@bne-online.de</v>
      </c>
      <c r="O30" s="57" t="str">
        <f>IF($I30="","",Informationen!D$17)</f>
        <v>`017631200928</v>
      </c>
    </row>
    <row r="31" spans="1:15" ht="90">
      <c r="A31" s="4">
        <v>27</v>
      </c>
      <c r="B31" s="5" t="s">
        <v>115</v>
      </c>
      <c r="C31" s="37" t="str">
        <f t="shared" si="0"/>
        <v xml:space="preserve"> - </v>
      </c>
      <c r="D31" s="12"/>
      <c r="E31" s="12"/>
      <c r="F31" s="12" t="s">
        <v>116</v>
      </c>
      <c r="G31" s="10" t="s">
        <v>117</v>
      </c>
      <c r="H31" s="10" t="s">
        <v>118</v>
      </c>
      <c r="I31" s="7" t="str">
        <f>IF(B31="","",IF(Informationen!D$13="","Keine Rolle angegeben",Informationen!D$13))</f>
        <v>Verband</v>
      </c>
      <c r="J31" s="22" t="str">
        <f>IF(I31="","",Informationen!C$12)</f>
        <v>Bundesverband neue Energiewirtschaft e.V. (bne)</v>
      </c>
      <c r="K31" s="57" t="str">
        <f>IF($I31="","",Informationen!B$16)</f>
        <v>LP</v>
      </c>
      <c r="L31" s="57" t="str">
        <f>IF($I31="","",Informationen!D$15)</f>
        <v>Lars</v>
      </c>
      <c r="M31" s="57" t="str">
        <f>IF($I31="","",Informationen!B$15)</f>
        <v>Petereit</v>
      </c>
      <c r="N31" s="57" t="str">
        <f>IF($I31="","",Informationen!B$17)</f>
        <v>lars.petereit@bne-online.de</v>
      </c>
      <c r="O31" s="57" t="str">
        <f>IF($I31="","",Informationen!D$17)</f>
        <v>`017631200928</v>
      </c>
    </row>
    <row r="32" spans="1:15" ht="352.5">
      <c r="A32" s="4">
        <v>28</v>
      </c>
      <c r="B32" s="5" t="s">
        <v>115</v>
      </c>
      <c r="C32" s="37" t="str">
        <f t="shared" si="0"/>
        <v xml:space="preserve"> - </v>
      </c>
      <c r="D32" s="12"/>
      <c r="E32" s="12"/>
      <c r="F32" s="12" t="s">
        <v>119</v>
      </c>
      <c r="G32" s="10" t="s">
        <v>120</v>
      </c>
      <c r="H32" s="10" t="s">
        <v>121</v>
      </c>
      <c r="I32" s="7" t="str">
        <f>IF(B32="","",IF(Informationen!D$13="","Keine Rolle angegeben",Informationen!D$13))</f>
        <v>Verband</v>
      </c>
      <c r="J32" s="22" t="str">
        <f>IF(I32="","",Informationen!C$12)</f>
        <v>Bundesverband neue Energiewirtschaft e.V. (bne)</v>
      </c>
      <c r="K32" s="57" t="str">
        <f>IF($I32="","",Informationen!B$16)</f>
        <v>LP</v>
      </c>
      <c r="L32" s="57" t="str">
        <f>IF($I32="","",Informationen!D$15)</f>
        <v>Lars</v>
      </c>
      <c r="M32" s="57" t="str">
        <f>IF($I32="","",Informationen!B$15)</f>
        <v>Petereit</v>
      </c>
      <c r="N32" s="57" t="str">
        <f>IF($I32="","",Informationen!B$17)</f>
        <v>lars.petereit@bne-online.de</v>
      </c>
      <c r="O32" s="57" t="str">
        <f>IF($I32="","",Informationen!D$17)</f>
        <v>`017631200928</v>
      </c>
    </row>
    <row r="33" spans="1:15" ht="291.75">
      <c r="A33" s="4">
        <v>29</v>
      </c>
      <c r="B33" s="5" t="s">
        <v>115</v>
      </c>
      <c r="C33" s="37" t="str">
        <f t="shared" si="0"/>
        <v xml:space="preserve"> - </v>
      </c>
      <c r="D33" s="12"/>
      <c r="E33" s="12"/>
      <c r="F33" s="67" t="s">
        <v>116</v>
      </c>
      <c r="G33" s="10" t="s">
        <v>122</v>
      </c>
      <c r="H33" s="10" t="s">
        <v>123</v>
      </c>
      <c r="I33" s="7" t="str">
        <f>IF(B33="","",IF(Informationen!D$13="","Keine Rolle angegeben",Informationen!D$13))</f>
        <v>Verband</v>
      </c>
      <c r="J33" s="22" t="str">
        <f>IF(I33="","",Informationen!C$12)</f>
        <v>Bundesverband neue Energiewirtschaft e.V. (bne)</v>
      </c>
      <c r="K33" s="57" t="str">
        <f>IF($I33="","",Informationen!B$16)</f>
        <v>LP</v>
      </c>
      <c r="L33" s="57" t="str">
        <f>IF($I33="","",Informationen!D$15)</f>
        <v>Lars</v>
      </c>
      <c r="M33" s="57" t="str">
        <f>IF($I33="","",Informationen!B$15)</f>
        <v>Petereit</v>
      </c>
      <c r="N33" s="57" t="str">
        <f>IF($I33="","",Informationen!B$17)</f>
        <v>lars.petereit@bne-online.de</v>
      </c>
      <c r="O33" s="57" t="str">
        <f>IF($I33="","",Informationen!D$17)</f>
        <v>`017631200928</v>
      </c>
    </row>
    <row r="34" spans="1:15" ht="75">
      <c r="A34" s="4">
        <v>30</v>
      </c>
      <c r="B34" s="5" t="s">
        <v>115</v>
      </c>
      <c r="C34" s="37" t="str">
        <f t="shared" si="0"/>
        <v xml:space="preserve"> - </v>
      </c>
      <c r="D34" s="12"/>
      <c r="E34" s="12"/>
      <c r="F34" s="12" t="s">
        <v>119</v>
      </c>
      <c r="G34" s="10" t="s">
        <v>124</v>
      </c>
      <c r="H34" s="10" t="s">
        <v>125</v>
      </c>
      <c r="I34" s="7" t="str">
        <f>IF(B34="","",IF(Informationen!D$13="","Keine Rolle angegeben",Informationen!D$13))</f>
        <v>Verband</v>
      </c>
      <c r="J34" s="22" t="str">
        <f>IF(I34="","",Informationen!C$12)</f>
        <v>Bundesverband neue Energiewirtschaft e.V. (bne)</v>
      </c>
      <c r="K34" s="57" t="str">
        <f>IF($I34="","",Informationen!B$16)</f>
        <v>LP</v>
      </c>
      <c r="L34" s="57" t="str">
        <f>IF($I34="","",Informationen!D$15)</f>
        <v>Lars</v>
      </c>
      <c r="M34" s="57" t="str">
        <f>IF($I34="","",Informationen!B$15)</f>
        <v>Petereit</v>
      </c>
      <c r="N34" s="57" t="str">
        <f>IF($I34="","",Informationen!B$17)</f>
        <v>lars.petereit@bne-online.de</v>
      </c>
      <c r="O34" s="57" t="str">
        <f>IF($I34="","",Informationen!D$17)</f>
        <v>`017631200928</v>
      </c>
    </row>
    <row r="35" spans="1:15" ht="45">
      <c r="A35" s="4">
        <v>31</v>
      </c>
      <c r="B35" s="5" t="s">
        <v>126</v>
      </c>
      <c r="C35" s="37" t="str">
        <f t="shared" si="0"/>
        <v xml:space="preserve"> - </v>
      </c>
      <c r="D35" s="12"/>
      <c r="E35" s="12"/>
      <c r="F35" s="67" t="s">
        <v>127</v>
      </c>
      <c r="G35" s="10" t="s">
        <v>128</v>
      </c>
      <c r="H35" s="10" t="s">
        <v>129</v>
      </c>
      <c r="I35" s="7" t="str">
        <f>IF(B35="","",IF(Informationen!D$13="","Keine Rolle angegeben",Informationen!D$13))</f>
        <v>Verband</v>
      </c>
      <c r="J35" s="22" t="str">
        <f>IF(I35="","",Informationen!C$12)</f>
        <v>Bundesverband neue Energiewirtschaft e.V. (bne)</v>
      </c>
      <c r="K35" s="57" t="str">
        <f>IF($I35="","",Informationen!B$16)</f>
        <v>LP</v>
      </c>
      <c r="L35" s="57" t="str">
        <f>IF($I35="","",Informationen!D$15)</f>
        <v>Lars</v>
      </c>
      <c r="M35" s="57" t="str">
        <f>IF($I35="","",Informationen!B$15)</f>
        <v>Petereit</v>
      </c>
      <c r="N35" s="57" t="str">
        <f>IF($I35="","",Informationen!B$17)</f>
        <v>lars.petereit@bne-online.de</v>
      </c>
      <c r="O35" s="57" t="str">
        <f>IF($I35="","",Informationen!D$17)</f>
        <v>`017631200928</v>
      </c>
    </row>
    <row r="36" spans="1:15" ht="138">
      <c r="A36" s="4">
        <v>32</v>
      </c>
      <c r="B36" s="5" t="s">
        <v>130</v>
      </c>
      <c r="C36" s="37" t="str">
        <f t="shared" si="0"/>
        <v xml:space="preserve"> - </v>
      </c>
      <c r="D36" s="12"/>
      <c r="E36" s="12"/>
      <c r="F36" s="12"/>
      <c r="G36" s="10" t="s">
        <v>131</v>
      </c>
      <c r="H36" s="10"/>
      <c r="I36" s="7" t="str">
        <f>IF(B36="","",IF(Informationen!D$13="","Keine Rolle angegeben",Informationen!D$13))</f>
        <v>Verband</v>
      </c>
      <c r="J36" s="22" t="str">
        <f>IF(I36="","",Informationen!C$12)</f>
        <v>Bundesverband neue Energiewirtschaft e.V. (bne)</v>
      </c>
      <c r="K36" s="57" t="str">
        <f>IF($I36="","",Informationen!B$16)</f>
        <v>LP</v>
      </c>
      <c r="L36" s="57" t="str">
        <f>IF($I36="","",Informationen!D$15)</f>
        <v>Lars</v>
      </c>
      <c r="M36" s="57" t="str">
        <f>IF($I36="","",Informationen!B$15)</f>
        <v>Petereit</v>
      </c>
      <c r="N36" s="57" t="str">
        <f>IF($I36="","",Informationen!B$17)</f>
        <v>lars.petereit@bne-online.de</v>
      </c>
      <c r="O36" s="57" t="str">
        <f>IF($I36="","",Informationen!D$17)</f>
        <v>`017631200928</v>
      </c>
    </row>
    <row r="37" spans="1:15">
      <c r="A37" s="4">
        <v>33</v>
      </c>
      <c r="B37" s="5" t="s">
        <v>130</v>
      </c>
      <c r="C37" s="37" t="str">
        <f t="shared" si="0"/>
        <v xml:space="preserve"> - </v>
      </c>
      <c r="D37" s="12"/>
      <c r="E37" s="12"/>
      <c r="F37" s="12"/>
      <c r="G37" s="10"/>
      <c r="H37" s="10"/>
      <c r="I37" s="7" t="str">
        <f>IF(B37="","",IF(Informationen!D$13="","Keine Rolle angegeben",Informationen!D$13))</f>
        <v>Verband</v>
      </c>
      <c r="J37" s="22" t="str">
        <f>IF(I37="","",Informationen!C$12)</f>
        <v>Bundesverband neue Energiewirtschaft e.V. (bne)</v>
      </c>
      <c r="K37" s="57" t="str">
        <f>IF($I37="","",Informationen!B$16)</f>
        <v>LP</v>
      </c>
      <c r="L37" s="57" t="str">
        <f>IF($I37="","",Informationen!D$15)</f>
        <v>Lars</v>
      </c>
      <c r="M37" s="57" t="str">
        <f>IF($I37="","",Informationen!B$15)</f>
        <v>Petereit</v>
      </c>
      <c r="N37" s="57" t="str">
        <f>IF($I37="","",Informationen!B$17)</f>
        <v>lars.petereit@bne-online.de</v>
      </c>
      <c r="O37" s="57" t="str">
        <f>IF($I37="","",Informationen!D$17)</f>
        <v>`017631200928</v>
      </c>
    </row>
    <row r="38" spans="1:15">
      <c r="A38" s="4">
        <v>34</v>
      </c>
      <c r="B38" s="5" t="s">
        <v>130</v>
      </c>
      <c r="C38" s="37" t="str">
        <f t="shared" si="0"/>
        <v xml:space="preserve"> - </v>
      </c>
      <c r="D38" s="12"/>
      <c r="E38" s="12"/>
      <c r="F38" s="12"/>
      <c r="G38" s="10"/>
      <c r="H38" s="10"/>
      <c r="I38" s="7" t="str">
        <f>IF(B38="","",IF(Informationen!D$13="","Keine Rolle angegeben",Informationen!D$13))</f>
        <v>Verband</v>
      </c>
      <c r="J38" s="22" t="str">
        <f>IF(I38="","",Informationen!C$12)</f>
        <v>Bundesverband neue Energiewirtschaft e.V. (bne)</v>
      </c>
      <c r="K38" s="57" t="str">
        <f>IF($I38="","",Informationen!B$16)</f>
        <v>LP</v>
      </c>
      <c r="L38" s="57" t="str">
        <f>IF($I38="","",Informationen!D$15)</f>
        <v>Lars</v>
      </c>
      <c r="M38" s="57" t="str">
        <f>IF($I38="","",Informationen!B$15)</f>
        <v>Petereit</v>
      </c>
      <c r="N38" s="57" t="str">
        <f>IF($I38="","",Informationen!B$17)</f>
        <v>lars.petereit@bne-online.de</v>
      </c>
      <c r="O38" s="57" t="str">
        <f>IF($I38="","",Informationen!D$17)</f>
        <v>`017631200928</v>
      </c>
    </row>
    <row r="39" spans="1:15">
      <c r="A39" s="4">
        <v>35</v>
      </c>
      <c r="B39" s="5" t="s">
        <v>130</v>
      </c>
      <c r="C39" s="37" t="str">
        <f t="shared" si="0"/>
        <v xml:space="preserve"> - </v>
      </c>
      <c r="D39" s="12"/>
      <c r="E39" s="12"/>
      <c r="F39" s="12"/>
      <c r="G39" s="10"/>
      <c r="H39" s="10"/>
      <c r="I39" s="7" t="str">
        <f>IF(B39="","",IF(Informationen!D$13="","Keine Rolle angegeben",Informationen!D$13))</f>
        <v>Verband</v>
      </c>
      <c r="J39" s="22" t="str">
        <f>IF(I39="","",Informationen!C$12)</f>
        <v>Bundesverband neue Energiewirtschaft e.V. (bne)</v>
      </c>
      <c r="K39" s="57" t="str">
        <f>IF($I39="","",Informationen!B$16)</f>
        <v>LP</v>
      </c>
      <c r="L39" s="57" t="str">
        <f>IF($I39="","",Informationen!D$15)</f>
        <v>Lars</v>
      </c>
      <c r="M39" s="57" t="str">
        <f>IF($I39="","",Informationen!B$15)</f>
        <v>Petereit</v>
      </c>
      <c r="N39" s="57" t="str">
        <f>IF($I39="","",Informationen!B$17)</f>
        <v>lars.petereit@bne-online.de</v>
      </c>
      <c r="O39" s="57" t="str">
        <f>IF($I39="","",Informationen!D$17)</f>
        <v>`017631200928</v>
      </c>
    </row>
    <row r="40" spans="1:15">
      <c r="A40" s="4">
        <v>36</v>
      </c>
      <c r="B40" s="5" t="s">
        <v>130</v>
      </c>
      <c r="C40" s="37" t="str">
        <f t="shared" si="0"/>
        <v xml:space="preserve"> - </v>
      </c>
      <c r="D40" s="12"/>
      <c r="E40" s="12"/>
      <c r="F40" s="12"/>
      <c r="G40" s="10"/>
      <c r="H40" s="10"/>
      <c r="I40" s="7" t="str">
        <f>IF(B40="","",IF(Informationen!D$13="","Keine Rolle angegeben",Informationen!D$13))</f>
        <v>Verband</v>
      </c>
      <c r="J40" s="22" t="str">
        <f>IF(I40="","",Informationen!C$12)</f>
        <v>Bundesverband neue Energiewirtschaft e.V. (bne)</v>
      </c>
      <c r="K40" s="57" t="str">
        <f>IF($I40="","",Informationen!B$16)</f>
        <v>LP</v>
      </c>
      <c r="L40" s="57" t="str">
        <f>IF($I40="","",Informationen!D$15)</f>
        <v>Lars</v>
      </c>
      <c r="M40" s="57" t="str">
        <f>IF($I40="","",Informationen!B$15)</f>
        <v>Petereit</v>
      </c>
      <c r="N40" s="57" t="str">
        <f>IF($I40="","",Informationen!B$17)</f>
        <v>lars.petereit@bne-online.de</v>
      </c>
      <c r="O40" s="57" t="str">
        <f>IF($I40="","",Informationen!D$17)</f>
        <v>`017631200928</v>
      </c>
    </row>
    <row r="41" spans="1:15">
      <c r="A41" s="4">
        <v>37</v>
      </c>
      <c r="B41" s="5" t="s">
        <v>130</v>
      </c>
      <c r="C41" s="37" t="str">
        <f t="shared" si="0"/>
        <v xml:space="preserve"> - </v>
      </c>
      <c r="D41" s="12"/>
      <c r="E41" s="12"/>
      <c r="F41" s="12"/>
      <c r="G41" s="10"/>
      <c r="H41" s="10"/>
      <c r="I41" s="7" t="str">
        <f>IF(B41="","",IF(Informationen!D$13="","Keine Rolle angegeben",Informationen!D$13))</f>
        <v>Verband</v>
      </c>
      <c r="J41" s="22" t="str">
        <f>IF(I41="","",Informationen!C$12)</f>
        <v>Bundesverband neue Energiewirtschaft e.V. (bne)</v>
      </c>
      <c r="K41" s="57" t="str">
        <f>IF($I41="","",Informationen!B$16)</f>
        <v>LP</v>
      </c>
      <c r="L41" s="57" t="str">
        <f>IF($I41="","",Informationen!D$15)</f>
        <v>Lars</v>
      </c>
      <c r="M41" s="57" t="str">
        <f>IF($I41="","",Informationen!B$15)</f>
        <v>Petereit</v>
      </c>
      <c r="N41" s="57" t="str">
        <f>IF($I41="","",Informationen!B$17)</f>
        <v>lars.petereit@bne-online.de</v>
      </c>
      <c r="O41" s="57" t="str">
        <f>IF($I41="","",Informationen!D$17)</f>
        <v>`017631200928</v>
      </c>
    </row>
    <row r="42" spans="1:15">
      <c r="A42" s="4">
        <v>38</v>
      </c>
      <c r="B42" s="5" t="s">
        <v>130</v>
      </c>
      <c r="C42" s="37" t="str">
        <f t="shared" si="0"/>
        <v xml:space="preserve"> - </v>
      </c>
      <c r="D42" s="12"/>
      <c r="E42" s="12"/>
      <c r="F42" s="12"/>
      <c r="G42" s="10"/>
      <c r="H42" s="10"/>
      <c r="I42" s="7" t="str">
        <f>IF(B42="","",IF(Informationen!D$13="","Keine Rolle angegeben",Informationen!D$13))</f>
        <v>Verband</v>
      </c>
      <c r="J42" s="22" t="str">
        <f>IF(I42="","",Informationen!C$12)</f>
        <v>Bundesverband neue Energiewirtschaft e.V. (bne)</v>
      </c>
      <c r="K42" s="57" t="str">
        <f>IF($I42="","",Informationen!B$16)</f>
        <v>LP</v>
      </c>
      <c r="L42" s="57" t="str">
        <f>IF($I42="","",Informationen!D$15)</f>
        <v>Lars</v>
      </c>
      <c r="M42" s="57" t="str">
        <f>IF($I42="","",Informationen!B$15)</f>
        <v>Petereit</v>
      </c>
      <c r="N42" s="57" t="str">
        <f>IF($I42="","",Informationen!B$17)</f>
        <v>lars.petereit@bne-online.de</v>
      </c>
      <c r="O42" s="57" t="str">
        <f>IF($I42="","",Informationen!D$17)</f>
        <v>`017631200928</v>
      </c>
    </row>
    <row r="43" spans="1:15">
      <c r="A43" s="4">
        <v>39</v>
      </c>
      <c r="B43" s="5" t="s">
        <v>130</v>
      </c>
      <c r="C43" s="37" t="str">
        <f t="shared" si="0"/>
        <v xml:space="preserve"> - </v>
      </c>
      <c r="D43" s="12"/>
      <c r="E43" s="12"/>
      <c r="F43" s="12"/>
      <c r="G43" s="10"/>
      <c r="H43" s="10"/>
      <c r="I43" s="7" t="str">
        <f>IF(B43="","",IF(Informationen!D$13="","Keine Rolle angegeben",Informationen!D$13))</f>
        <v>Verband</v>
      </c>
      <c r="J43" s="22" t="str">
        <f>IF(I43="","",Informationen!C$12)</f>
        <v>Bundesverband neue Energiewirtschaft e.V. (bne)</v>
      </c>
      <c r="K43" s="57" t="str">
        <f>IF($I43="","",Informationen!B$16)</f>
        <v>LP</v>
      </c>
      <c r="L43" s="57" t="str">
        <f>IF($I43="","",Informationen!D$15)</f>
        <v>Lars</v>
      </c>
      <c r="M43" s="57" t="str">
        <f>IF($I43="","",Informationen!B$15)</f>
        <v>Petereit</v>
      </c>
      <c r="N43" s="57" t="str">
        <f>IF($I43="","",Informationen!B$17)</f>
        <v>lars.petereit@bne-online.de</v>
      </c>
      <c r="O43" s="57" t="str">
        <f>IF($I43="","",Informationen!D$17)</f>
        <v>`017631200928</v>
      </c>
    </row>
    <row r="44" spans="1:15">
      <c r="A44" s="4">
        <v>40</v>
      </c>
      <c r="B44" s="5" t="s">
        <v>130</v>
      </c>
      <c r="C44" s="37" t="str">
        <f t="shared" si="0"/>
        <v xml:space="preserve"> - </v>
      </c>
      <c r="D44" s="12"/>
      <c r="E44" s="12"/>
      <c r="F44" s="12"/>
      <c r="G44" s="10"/>
      <c r="H44" s="10"/>
      <c r="I44" s="7" t="str">
        <f>IF(B44="","",IF(Informationen!D$13="","Keine Rolle angegeben",Informationen!D$13))</f>
        <v>Verband</v>
      </c>
      <c r="J44" s="22" t="str">
        <f>IF(I44="","",Informationen!C$12)</f>
        <v>Bundesverband neue Energiewirtschaft e.V. (bne)</v>
      </c>
      <c r="K44" s="57" t="str">
        <f>IF($I44="","",Informationen!B$16)</f>
        <v>LP</v>
      </c>
      <c r="L44" s="57" t="str">
        <f>IF($I44="","",Informationen!D$15)</f>
        <v>Lars</v>
      </c>
      <c r="M44" s="57" t="str">
        <f>IF($I44="","",Informationen!B$15)</f>
        <v>Petereit</v>
      </c>
      <c r="N44" s="57" t="str">
        <f>IF($I44="","",Informationen!B$17)</f>
        <v>lars.petereit@bne-online.de</v>
      </c>
      <c r="O44" s="57" t="str">
        <f>IF($I44="","",Informationen!D$17)</f>
        <v>`017631200928</v>
      </c>
    </row>
    <row r="45" spans="1:15">
      <c r="A45" s="4">
        <v>41</v>
      </c>
      <c r="B45" s="5" t="s">
        <v>130</v>
      </c>
      <c r="C45" s="37" t="str">
        <f t="shared" si="0"/>
        <v xml:space="preserve"> - </v>
      </c>
      <c r="D45" s="12"/>
      <c r="E45" s="12"/>
      <c r="F45" s="12"/>
      <c r="G45" s="10"/>
      <c r="H45" s="10"/>
      <c r="I45" s="7" t="str">
        <f>IF(B45="","",IF(Informationen!D$13="","Keine Rolle angegeben",Informationen!D$13))</f>
        <v>Verband</v>
      </c>
      <c r="J45" s="22" t="str">
        <f>IF(I45="","",Informationen!C$12)</f>
        <v>Bundesverband neue Energiewirtschaft e.V. (bne)</v>
      </c>
      <c r="K45" s="57" t="str">
        <f>IF($I45="","",Informationen!B$16)</f>
        <v>LP</v>
      </c>
      <c r="L45" s="57" t="str">
        <f>IF($I45="","",Informationen!D$15)</f>
        <v>Lars</v>
      </c>
      <c r="M45" s="57" t="str">
        <f>IF($I45="","",Informationen!B$15)</f>
        <v>Petereit</v>
      </c>
      <c r="N45" s="57" t="str">
        <f>IF($I45="","",Informationen!B$17)</f>
        <v>lars.petereit@bne-online.de</v>
      </c>
      <c r="O45" s="57" t="str">
        <f>IF($I45="","",Informationen!D$17)</f>
        <v>`017631200928</v>
      </c>
    </row>
    <row r="46" spans="1:15">
      <c r="A46" s="4">
        <v>42</v>
      </c>
      <c r="B46" s="5" t="s">
        <v>130</v>
      </c>
      <c r="C46" s="37" t="str">
        <f t="shared" si="0"/>
        <v xml:space="preserve"> - </v>
      </c>
      <c r="D46" s="12"/>
      <c r="E46" s="12"/>
      <c r="F46" s="12"/>
      <c r="G46" s="10"/>
      <c r="H46" s="10"/>
      <c r="I46" s="7" t="str">
        <f>IF(B46="","",IF(Informationen!D$13="","Keine Rolle angegeben",Informationen!D$13))</f>
        <v>Verband</v>
      </c>
      <c r="J46" s="22" t="str">
        <f>IF(I46="","",Informationen!C$12)</f>
        <v>Bundesverband neue Energiewirtschaft e.V. (bne)</v>
      </c>
      <c r="K46" s="57" t="str">
        <f>IF($I46="","",Informationen!B$16)</f>
        <v>LP</v>
      </c>
      <c r="L46" s="57" t="str">
        <f>IF($I46="","",Informationen!D$15)</f>
        <v>Lars</v>
      </c>
      <c r="M46" s="57" t="str">
        <f>IF($I46="","",Informationen!B$15)</f>
        <v>Petereit</v>
      </c>
      <c r="N46" s="57" t="str">
        <f>IF($I46="","",Informationen!B$17)</f>
        <v>lars.petereit@bne-online.de</v>
      </c>
      <c r="O46" s="57" t="str">
        <f>IF($I46="","",Informationen!D$17)</f>
        <v>`017631200928</v>
      </c>
    </row>
    <row r="47" spans="1:15">
      <c r="A47" s="4">
        <v>43</v>
      </c>
      <c r="B47" s="5" t="s">
        <v>130</v>
      </c>
      <c r="C47" s="37" t="str">
        <f t="shared" si="0"/>
        <v xml:space="preserve"> - </v>
      </c>
      <c r="D47" s="12"/>
      <c r="E47" s="12"/>
      <c r="F47" s="12"/>
      <c r="G47" s="10"/>
      <c r="H47" s="10"/>
      <c r="I47" s="7" t="str">
        <f>IF(B47="","",IF(Informationen!D$13="","Keine Rolle angegeben",Informationen!D$13))</f>
        <v>Verband</v>
      </c>
      <c r="J47" s="22" t="str">
        <f>IF(I47="","",Informationen!C$12)</f>
        <v>Bundesverband neue Energiewirtschaft e.V. (bne)</v>
      </c>
      <c r="K47" s="57" t="str">
        <f>IF($I47="","",Informationen!B$16)</f>
        <v>LP</v>
      </c>
      <c r="L47" s="57" t="str">
        <f>IF($I47="","",Informationen!D$15)</f>
        <v>Lars</v>
      </c>
      <c r="M47" s="57" t="str">
        <f>IF($I47="","",Informationen!B$15)</f>
        <v>Petereit</v>
      </c>
      <c r="N47" s="57" t="str">
        <f>IF($I47="","",Informationen!B$17)</f>
        <v>lars.petereit@bne-online.de</v>
      </c>
      <c r="O47" s="57" t="str">
        <f>IF($I47="","",Informationen!D$17)</f>
        <v>`017631200928</v>
      </c>
    </row>
    <row r="48" spans="1:15">
      <c r="A48" s="4">
        <v>44</v>
      </c>
      <c r="B48" s="5" t="s">
        <v>130</v>
      </c>
      <c r="C48" s="37" t="str">
        <f t="shared" si="0"/>
        <v xml:space="preserve"> - </v>
      </c>
      <c r="D48" s="12"/>
      <c r="E48" s="12"/>
      <c r="F48" s="12"/>
      <c r="G48" s="10"/>
      <c r="H48" s="10"/>
      <c r="I48" s="7" t="str">
        <f>IF(B48="","",IF(Informationen!D$13="","Keine Rolle angegeben",Informationen!D$13))</f>
        <v>Verband</v>
      </c>
      <c r="J48" s="22" t="str">
        <f>IF(I48="","",Informationen!C$12)</f>
        <v>Bundesverband neue Energiewirtschaft e.V. (bne)</v>
      </c>
      <c r="K48" s="57" t="str">
        <f>IF($I48="","",Informationen!B$16)</f>
        <v>LP</v>
      </c>
      <c r="L48" s="57" t="str">
        <f>IF($I48="","",Informationen!D$15)</f>
        <v>Lars</v>
      </c>
      <c r="M48" s="57" t="str">
        <f>IF($I48="","",Informationen!B$15)</f>
        <v>Petereit</v>
      </c>
      <c r="N48" s="57" t="str">
        <f>IF($I48="","",Informationen!B$17)</f>
        <v>lars.petereit@bne-online.de</v>
      </c>
      <c r="O48" s="57" t="str">
        <f>IF($I48="","",Informationen!D$17)</f>
        <v>`017631200928</v>
      </c>
    </row>
    <row r="49" spans="1:15">
      <c r="A49" s="4">
        <v>45</v>
      </c>
      <c r="B49" s="5" t="s">
        <v>130</v>
      </c>
      <c r="C49" s="37" t="str">
        <f t="shared" si="0"/>
        <v xml:space="preserve"> - </v>
      </c>
      <c r="D49" s="12"/>
      <c r="E49" s="12"/>
      <c r="F49" s="12"/>
      <c r="G49" s="10"/>
      <c r="H49" s="10"/>
      <c r="I49" s="7" t="str">
        <f>IF(B49="","",IF(Informationen!D$13="","Keine Rolle angegeben",Informationen!D$13))</f>
        <v>Verband</v>
      </c>
      <c r="J49" s="22" t="str">
        <f>IF(I49="","",Informationen!C$12)</f>
        <v>Bundesverband neue Energiewirtschaft e.V. (bne)</v>
      </c>
      <c r="K49" s="57" t="str">
        <f>IF($I49="","",Informationen!B$16)</f>
        <v>LP</v>
      </c>
      <c r="L49" s="57" t="str">
        <f>IF($I49="","",Informationen!D$15)</f>
        <v>Lars</v>
      </c>
      <c r="M49" s="57" t="str">
        <f>IF($I49="","",Informationen!B$15)</f>
        <v>Petereit</v>
      </c>
      <c r="N49" s="57" t="str">
        <f>IF($I49="","",Informationen!B$17)</f>
        <v>lars.petereit@bne-online.de</v>
      </c>
      <c r="O49" s="57" t="str">
        <f>IF($I49="","",Informationen!D$17)</f>
        <v>`017631200928</v>
      </c>
    </row>
    <row r="50" spans="1:15">
      <c r="A50" s="4">
        <v>46</v>
      </c>
      <c r="B50" s="5" t="s">
        <v>130</v>
      </c>
      <c r="C50" s="37" t="str">
        <f t="shared" si="0"/>
        <v xml:space="preserve"> - </v>
      </c>
      <c r="D50" s="12"/>
      <c r="E50" s="12"/>
      <c r="F50" s="12"/>
      <c r="G50" s="10"/>
      <c r="H50" s="10"/>
      <c r="I50" s="7" t="str">
        <f>IF(B50="","",IF(Informationen!D$13="","Keine Rolle angegeben",Informationen!D$13))</f>
        <v>Verband</v>
      </c>
      <c r="J50" s="22" t="str">
        <f>IF(I50="","",Informationen!C$12)</f>
        <v>Bundesverband neue Energiewirtschaft e.V. (bne)</v>
      </c>
      <c r="K50" s="57" t="str">
        <f>IF($I50="","",Informationen!B$16)</f>
        <v>LP</v>
      </c>
      <c r="L50" s="57" t="str">
        <f>IF($I50="","",Informationen!D$15)</f>
        <v>Lars</v>
      </c>
      <c r="M50" s="57" t="str">
        <f>IF($I50="","",Informationen!B$15)</f>
        <v>Petereit</v>
      </c>
      <c r="N50" s="57" t="str">
        <f>IF($I50="","",Informationen!B$17)</f>
        <v>lars.petereit@bne-online.de</v>
      </c>
      <c r="O50" s="57" t="str">
        <f>IF($I50="","",Informationen!D$17)</f>
        <v>`017631200928</v>
      </c>
    </row>
    <row r="51" spans="1:15">
      <c r="A51" s="4">
        <v>47</v>
      </c>
      <c r="B51" s="5"/>
      <c r="C51" s="37" t="str">
        <f t="shared" si="0"/>
        <v>!</v>
      </c>
      <c r="D51" s="12"/>
      <c r="E51" s="12"/>
      <c r="F51" s="12"/>
      <c r="G51" s="10"/>
      <c r="H51" s="10"/>
      <c r="I51" s="7" t="str">
        <f>IF(B51="","",IF(Informationen!D$13="","Keine Rolle angegeben",Informationen!D$13))</f>
        <v/>
      </c>
      <c r="J51" s="22" t="str">
        <f>IF(I51="","",Informationen!C$12)</f>
        <v/>
      </c>
      <c r="K51" s="57" t="str">
        <f>IF($I51="","",Informationen!B$16)</f>
        <v/>
      </c>
      <c r="L51" s="57" t="str">
        <f>IF($I51="","",Informationen!D$15)</f>
        <v/>
      </c>
      <c r="M51" s="57" t="str">
        <f>IF($I51="","",Informationen!B$15)</f>
        <v/>
      </c>
      <c r="N51" s="57" t="str">
        <f>IF($I51="","",Informationen!B$17)</f>
        <v/>
      </c>
      <c r="O51" s="57" t="str">
        <f>IF($I51="","",Informationen!D$17)</f>
        <v/>
      </c>
    </row>
    <row r="52" spans="1:15">
      <c r="A52" s="4">
        <v>48</v>
      </c>
      <c r="B52" s="5"/>
      <c r="C52" s="37" t="str">
        <f t="shared" si="0"/>
        <v>!</v>
      </c>
      <c r="D52" s="12"/>
      <c r="E52" s="12"/>
      <c r="F52" s="12"/>
      <c r="G52" s="10"/>
      <c r="H52" s="10"/>
      <c r="I52" s="7" t="str">
        <f>IF(B52="","",IF(Informationen!D$13="","Keine Rolle angegeben",Informationen!D$13))</f>
        <v/>
      </c>
      <c r="J52" s="22" t="str">
        <f>IF(I52="","",Informationen!C$12)</f>
        <v/>
      </c>
      <c r="K52" s="57" t="str">
        <f>IF($I52="","",Informationen!B$16)</f>
        <v/>
      </c>
      <c r="L52" s="57" t="str">
        <f>IF($I52="","",Informationen!D$15)</f>
        <v/>
      </c>
      <c r="M52" s="57" t="str">
        <f>IF($I52="","",Informationen!B$15)</f>
        <v/>
      </c>
      <c r="N52" s="57" t="str">
        <f>IF($I52="","",Informationen!B$17)</f>
        <v/>
      </c>
      <c r="O52" s="57" t="str">
        <f>IF($I52="","",Informationen!D$17)</f>
        <v/>
      </c>
    </row>
    <row r="53" spans="1:15">
      <c r="A53" s="4">
        <v>49</v>
      </c>
      <c r="B53" s="5"/>
      <c r="C53" s="37" t="str">
        <f t="shared" si="0"/>
        <v>!</v>
      </c>
      <c r="D53" s="12"/>
      <c r="E53" s="12"/>
      <c r="F53" s="12"/>
      <c r="G53" s="10"/>
      <c r="H53" s="10"/>
      <c r="I53" s="7" t="str">
        <f>IF(B53="","",IF(Informationen!D$13="","Keine Rolle angegeben",Informationen!D$13))</f>
        <v/>
      </c>
      <c r="J53" s="22" t="str">
        <f>IF(I53="","",Informationen!C$12)</f>
        <v/>
      </c>
      <c r="K53" s="57" t="str">
        <f>IF($I53="","",Informationen!B$16)</f>
        <v/>
      </c>
      <c r="L53" s="57" t="str">
        <f>IF($I53="","",Informationen!D$15)</f>
        <v/>
      </c>
      <c r="M53" s="57" t="str">
        <f>IF($I53="","",Informationen!B$15)</f>
        <v/>
      </c>
      <c r="N53" s="57" t="str">
        <f>IF($I53="","",Informationen!B$17)</f>
        <v/>
      </c>
      <c r="O53" s="57" t="str">
        <f>IF($I53="","",Informationen!D$17)</f>
        <v/>
      </c>
    </row>
    <row r="54" spans="1:15">
      <c r="A54" s="4">
        <v>50</v>
      </c>
      <c r="B54" s="5"/>
      <c r="C54" s="37" t="str">
        <f t="shared" si="0"/>
        <v>!</v>
      </c>
      <c r="D54" s="12"/>
      <c r="E54" s="12"/>
      <c r="F54" s="12"/>
      <c r="G54" s="10"/>
      <c r="H54" s="10"/>
      <c r="I54" s="7" t="str">
        <f>IF(B54="","",IF(Informationen!D$13="","Keine Rolle angegeben",Informationen!D$13))</f>
        <v/>
      </c>
      <c r="J54" s="22" t="str">
        <f>IF(I54="","",Informationen!C$12)</f>
        <v/>
      </c>
      <c r="K54" s="57" t="str">
        <f>IF($I54="","",Informationen!B$16)</f>
        <v/>
      </c>
      <c r="L54" s="57" t="str">
        <f>IF($I54="","",Informationen!D$15)</f>
        <v/>
      </c>
      <c r="M54" s="57" t="str">
        <f>IF($I54="","",Informationen!B$15)</f>
        <v/>
      </c>
      <c r="N54" s="57" t="str">
        <f>IF($I54="","",Informationen!B$17)</f>
        <v/>
      </c>
      <c r="O54" s="57" t="str">
        <f>IF($I54="","",Informationen!D$17)</f>
        <v/>
      </c>
    </row>
    <row r="55" spans="1:15">
      <c r="A55" s="4">
        <v>51</v>
      </c>
      <c r="B55" s="5"/>
      <c r="C55" s="37" t="str">
        <f t="shared" si="0"/>
        <v>!</v>
      </c>
      <c r="D55" s="12"/>
      <c r="E55" s="12"/>
      <c r="F55" s="12"/>
      <c r="G55" s="10"/>
      <c r="H55" s="10"/>
      <c r="I55" s="7" t="str">
        <f>IF(B55="","",IF(Informationen!D$13="","Keine Rolle angegeben",Informationen!D$13))</f>
        <v/>
      </c>
      <c r="J55" s="22" t="str">
        <f>IF(I55="","",Informationen!C$12)</f>
        <v/>
      </c>
      <c r="K55" s="57" t="str">
        <f>IF($I55="","",Informationen!B$16)</f>
        <v/>
      </c>
      <c r="L55" s="57" t="str">
        <f>IF($I55="","",Informationen!D$15)</f>
        <v/>
      </c>
      <c r="M55" s="57" t="str">
        <f>IF($I55="","",Informationen!B$15)</f>
        <v/>
      </c>
      <c r="N55" s="57" t="str">
        <f>IF($I55="","",Informationen!B$17)</f>
        <v/>
      </c>
      <c r="O55" s="57" t="str">
        <f>IF($I55="","",Informationen!D$17)</f>
        <v/>
      </c>
    </row>
    <row r="56" spans="1:15">
      <c r="A56" s="4">
        <v>52</v>
      </c>
      <c r="B56" s="5"/>
      <c r="C56" s="37" t="str">
        <f t="shared" si="0"/>
        <v>!</v>
      </c>
      <c r="D56" s="12"/>
      <c r="E56" s="12"/>
      <c r="F56" s="12"/>
      <c r="G56" s="10"/>
      <c r="H56" s="10"/>
      <c r="I56" s="7" t="str">
        <f>IF(B56="","",IF(Informationen!D$13="","Keine Rolle angegeben",Informationen!D$13))</f>
        <v/>
      </c>
      <c r="J56" s="22" t="str">
        <f>IF(I56="","",Informationen!C$12)</f>
        <v/>
      </c>
      <c r="K56" s="57" t="str">
        <f>IF($I56="","",Informationen!B$16)</f>
        <v/>
      </c>
      <c r="L56" s="57" t="str">
        <f>IF($I56="","",Informationen!D$15)</f>
        <v/>
      </c>
      <c r="M56" s="57" t="str">
        <f>IF($I56="","",Informationen!B$15)</f>
        <v/>
      </c>
      <c r="N56" s="57" t="str">
        <f>IF($I56="","",Informationen!B$17)</f>
        <v/>
      </c>
      <c r="O56" s="57" t="str">
        <f>IF($I56="","",Informationen!D$17)</f>
        <v/>
      </c>
    </row>
    <row r="57" spans="1:15">
      <c r="A57" s="4">
        <v>53</v>
      </c>
      <c r="B57" s="5"/>
      <c r="C57" s="37" t="str">
        <f t="shared" si="0"/>
        <v>!</v>
      </c>
      <c r="D57" s="12"/>
      <c r="E57" s="12"/>
      <c r="F57" s="12"/>
      <c r="G57" s="10"/>
      <c r="H57" s="10"/>
      <c r="I57" s="7" t="str">
        <f>IF(B57="","",IF(Informationen!D$13="","Keine Rolle angegeben",Informationen!D$13))</f>
        <v/>
      </c>
      <c r="J57" s="22" t="str">
        <f>IF(I57="","",Informationen!C$12)</f>
        <v/>
      </c>
      <c r="K57" s="57" t="str">
        <f>IF($I57="","",Informationen!B$16)</f>
        <v/>
      </c>
      <c r="L57" s="57" t="str">
        <f>IF($I57="","",Informationen!D$15)</f>
        <v/>
      </c>
      <c r="M57" s="57" t="str">
        <f>IF($I57="","",Informationen!B$15)</f>
        <v/>
      </c>
      <c r="N57" s="57" t="str">
        <f>IF($I57="","",Informationen!B$17)</f>
        <v/>
      </c>
      <c r="O57" s="57" t="str">
        <f>IF($I57="","",Informationen!D$17)</f>
        <v/>
      </c>
    </row>
    <row r="58" spans="1:15">
      <c r="A58" s="4">
        <v>54</v>
      </c>
      <c r="B58" s="5"/>
      <c r="C58" s="37" t="str">
        <f t="shared" si="0"/>
        <v>!</v>
      </c>
      <c r="D58" s="12"/>
      <c r="E58" s="12"/>
      <c r="F58" s="12"/>
      <c r="G58" s="10"/>
      <c r="H58" s="10"/>
      <c r="I58" s="7" t="str">
        <f>IF(B58="","",IF(Informationen!D$13="","Keine Rolle angegeben",Informationen!D$13))</f>
        <v/>
      </c>
      <c r="J58" s="22" t="str">
        <f>IF(I58="","",Informationen!C$12)</f>
        <v/>
      </c>
      <c r="K58" s="57" t="str">
        <f>IF($I58="","",Informationen!B$16)</f>
        <v/>
      </c>
      <c r="L58" s="57" t="str">
        <f>IF($I58="","",Informationen!D$15)</f>
        <v/>
      </c>
      <c r="M58" s="57" t="str">
        <f>IF($I58="","",Informationen!B$15)</f>
        <v/>
      </c>
      <c r="N58" s="57" t="str">
        <f>IF($I58="","",Informationen!B$17)</f>
        <v/>
      </c>
      <c r="O58" s="57" t="str">
        <f>IF($I58="","",Informationen!D$17)</f>
        <v/>
      </c>
    </row>
    <row r="59" spans="1:15">
      <c r="A59" s="4">
        <v>55</v>
      </c>
      <c r="B59" s="5"/>
      <c r="C59" s="37" t="str">
        <f t="shared" si="0"/>
        <v>!</v>
      </c>
      <c r="D59" s="12"/>
      <c r="E59" s="12"/>
      <c r="F59" s="12"/>
      <c r="G59" s="10"/>
      <c r="H59" s="10"/>
      <c r="I59" s="7" t="str">
        <f>IF(B59="","",IF(Informationen!D$13="","Keine Rolle angegeben",Informationen!D$13))</f>
        <v/>
      </c>
      <c r="J59" s="22" t="str">
        <f>IF(I59="","",Informationen!C$12)</f>
        <v/>
      </c>
      <c r="K59" s="57" t="str">
        <f>IF($I59="","",Informationen!B$16)</f>
        <v/>
      </c>
      <c r="L59" s="57" t="str">
        <f>IF($I59="","",Informationen!D$15)</f>
        <v/>
      </c>
      <c r="M59" s="57" t="str">
        <f>IF($I59="","",Informationen!B$15)</f>
        <v/>
      </c>
      <c r="N59" s="57" t="str">
        <f>IF($I59="","",Informationen!B$17)</f>
        <v/>
      </c>
      <c r="O59" s="57" t="str">
        <f>IF($I59="","",Informationen!D$17)</f>
        <v/>
      </c>
    </row>
    <row r="60" spans="1:15">
      <c r="A60" s="4">
        <v>56</v>
      </c>
      <c r="B60" s="5"/>
      <c r="C60" s="37" t="str">
        <f t="shared" si="0"/>
        <v>!</v>
      </c>
      <c r="D60" s="12"/>
      <c r="E60" s="12"/>
      <c r="F60" s="12"/>
      <c r="G60" s="10"/>
      <c r="H60" s="10"/>
      <c r="I60" s="7" t="str">
        <f>IF(B60="","",IF(Informationen!D$13="","Keine Rolle angegeben",Informationen!D$13))</f>
        <v/>
      </c>
      <c r="J60" s="22" t="str">
        <f>IF(I60="","",Informationen!C$12)</f>
        <v/>
      </c>
      <c r="K60" s="57" t="str">
        <f>IF($I60="","",Informationen!B$16)</f>
        <v/>
      </c>
      <c r="L60" s="57" t="str">
        <f>IF($I60="","",Informationen!D$15)</f>
        <v/>
      </c>
      <c r="M60" s="57" t="str">
        <f>IF($I60="","",Informationen!B$15)</f>
        <v/>
      </c>
      <c r="N60" s="57" t="str">
        <f>IF($I60="","",Informationen!B$17)</f>
        <v/>
      </c>
      <c r="O60" s="57" t="str">
        <f>IF($I60="","",Informationen!D$17)</f>
        <v/>
      </c>
    </row>
    <row r="61" spans="1:15">
      <c r="A61" s="4">
        <v>57</v>
      </c>
      <c r="B61" s="5"/>
      <c r="C61" s="37" t="str">
        <f t="shared" si="0"/>
        <v>!</v>
      </c>
      <c r="D61" s="12"/>
      <c r="E61" s="12"/>
      <c r="F61" s="12"/>
      <c r="G61" s="10"/>
      <c r="H61" s="10"/>
      <c r="I61" s="7" t="str">
        <f>IF(B61="","",IF(Informationen!D$13="","Keine Rolle angegeben",Informationen!D$13))</f>
        <v/>
      </c>
      <c r="J61" s="22" t="str">
        <f>IF(I61="","",Informationen!C$12)</f>
        <v/>
      </c>
      <c r="K61" s="57" t="str">
        <f>IF($I61="","",Informationen!B$16)</f>
        <v/>
      </c>
      <c r="L61" s="57" t="str">
        <f>IF($I61="","",Informationen!D$15)</f>
        <v/>
      </c>
      <c r="M61" s="57" t="str">
        <f>IF($I61="","",Informationen!B$15)</f>
        <v/>
      </c>
      <c r="N61" s="57" t="str">
        <f>IF($I61="","",Informationen!B$17)</f>
        <v/>
      </c>
      <c r="O61" s="57" t="str">
        <f>IF($I61="","",Informationen!D$17)</f>
        <v/>
      </c>
    </row>
    <row r="62" spans="1:15">
      <c r="A62" s="4">
        <v>58</v>
      </c>
      <c r="B62" s="5"/>
      <c r="C62" s="37" t="str">
        <f t="shared" si="0"/>
        <v>!</v>
      </c>
      <c r="D62" s="12"/>
      <c r="E62" s="12"/>
      <c r="F62" s="12"/>
      <c r="G62" s="10"/>
      <c r="H62" s="10"/>
      <c r="I62" s="7" t="str">
        <f>IF(B62="","",IF(Informationen!D$13="","Keine Rolle angegeben",Informationen!D$13))</f>
        <v/>
      </c>
      <c r="J62" s="22" t="str">
        <f>IF(I62="","",Informationen!C$12)</f>
        <v/>
      </c>
      <c r="K62" s="57" t="str">
        <f>IF($I62="","",Informationen!B$16)</f>
        <v/>
      </c>
      <c r="L62" s="57" t="str">
        <f>IF($I62="","",Informationen!D$15)</f>
        <v/>
      </c>
      <c r="M62" s="57" t="str">
        <f>IF($I62="","",Informationen!B$15)</f>
        <v/>
      </c>
      <c r="N62" s="57" t="str">
        <f>IF($I62="","",Informationen!B$17)</f>
        <v/>
      </c>
      <c r="O62" s="57" t="str">
        <f>IF($I62="","",Informationen!D$17)</f>
        <v/>
      </c>
    </row>
    <row r="63" spans="1:15">
      <c r="A63" s="4">
        <v>59</v>
      </c>
      <c r="B63" s="5"/>
      <c r="C63" s="37" t="str">
        <f t="shared" si="0"/>
        <v>!</v>
      </c>
      <c r="D63" s="12"/>
      <c r="E63" s="12"/>
      <c r="F63" s="12"/>
      <c r="G63" s="10"/>
      <c r="H63" s="10"/>
      <c r="I63" s="7" t="str">
        <f>IF(B63="","",IF(Informationen!D$13="","Keine Rolle angegeben",Informationen!D$13))</f>
        <v/>
      </c>
      <c r="J63" s="22" t="str">
        <f>IF(I63="","",Informationen!C$12)</f>
        <v/>
      </c>
      <c r="K63" s="57" t="str">
        <f>IF($I63="","",Informationen!B$16)</f>
        <v/>
      </c>
      <c r="L63" s="57" t="str">
        <f>IF($I63="","",Informationen!D$15)</f>
        <v/>
      </c>
      <c r="M63" s="57" t="str">
        <f>IF($I63="","",Informationen!B$15)</f>
        <v/>
      </c>
      <c r="N63" s="57" t="str">
        <f>IF($I63="","",Informationen!B$17)</f>
        <v/>
      </c>
      <c r="O63" s="57" t="str">
        <f>IF($I63="","",Informationen!D$17)</f>
        <v/>
      </c>
    </row>
    <row r="64" spans="1:15">
      <c r="A64" s="4">
        <v>60</v>
      </c>
      <c r="B64" s="5"/>
      <c r="C64" s="37" t="str">
        <f t="shared" si="0"/>
        <v>!</v>
      </c>
      <c r="D64" s="12"/>
      <c r="E64" s="12"/>
      <c r="F64" s="12"/>
      <c r="G64" s="10"/>
      <c r="H64" s="10"/>
      <c r="I64" s="7" t="str">
        <f>IF(B64="","",IF(Informationen!D$13="","Keine Rolle angegeben",Informationen!D$13))</f>
        <v/>
      </c>
      <c r="J64" s="22" t="str">
        <f>IF(I64="","",Informationen!C$12)</f>
        <v/>
      </c>
      <c r="K64" s="57" t="str">
        <f>IF($I64="","",Informationen!B$16)</f>
        <v/>
      </c>
      <c r="L64" s="57" t="str">
        <f>IF($I64="","",Informationen!D$15)</f>
        <v/>
      </c>
      <c r="M64" s="57" t="str">
        <f>IF($I64="","",Informationen!B$15)</f>
        <v/>
      </c>
      <c r="N64" s="57" t="str">
        <f>IF($I64="","",Informationen!B$17)</f>
        <v/>
      </c>
      <c r="O64" s="57" t="str">
        <f>IF($I64="","",Informationen!D$17)</f>
        <v/>
      </c>
    </row>
    <row r="65" spans="1:15">
      <c r="A65" s="4">
        <v>61</v>
      </c>
      <c r="B65" s="5"/>
      <c r="C65" s="37" t="str">
        <f t="shared" si="0"/>
        <v>!</v>
      </c>
      <c r="D65" s="12"/>
      <c r="E65" s="12"/>
      <c r="F65" s="12"/>
      <c r="G65" s="10"/>
      <c r="H65" s="10"/>
      <c r="I65" s="7" t="str">
        <f>IF(B65="","",IF(Informationen!D$13="","Keine Rolle angegeben",Informationen!D$13))</f>
        <v/>
      </c>
      <c r="J65" s="22" t="str">
        <f>IF(I65="","",Informationen!C$12)</f>
        <v/>
      </c>
      <c r="K65" s="57" t="str">
        <f>IF($I65="","",Informationen!B$16)</f>
        <v/>
      </c>
      <c r="L65" s="57" t="str">
        <f>IF($I65="","",Informationen!D$15)</f>
        <v/>
      </c>
      <c r="M65" s="57" t="str">
        <f>IF($I65="","",Informationen!B$15)</f>
        <v/>
      </c>
      <c r="N65" s="57" t="str">
        <f>IF($I65="","",Informationen!B$17)</f>
        <v/>
      </c>
      <c r="O65" s="57" t="str">
        <f>IF($I65="","",Informationen!D$17)</f>
        <v/>
      </c>
    </row>
    <row r="66" spans="1:15">
      <c r="A66" s="4">
        <v>62</v>
      </c>
      <c r="B66" s="5"/>
      <c r="C66" s="37" t="str">
        <f t="shared" si="0"/>
        <v>!</v>
      </c>
      <c r="D66" s="12"/>
      <c r="E66" s="12"/>
      <c r="F66" s="12"/>
      <c r="G66" s="10"/>
      <c r="H66" s="10"/>
      <c r="I66" s="7" t="str">
        <f>IF(B66="","",IF(Informationen!D$13="","Keine Rolle angegeben",Informationen!D$13))</f>
        <v/>
      </c>
      <c r="J66" s="22" t="str">
        <f>IF(I66="","",Informationen!C$12)</f>
        <v/>
      </c>
      <c r="K66" s="57" t="str">
        <f>IF($I66="","",Informationen!B$16)</f>
        <v/>
      </c>
      <c r="L66" s="57" t="str">
        <f>IF($I66="","",Informationen!D$15)</f>
        <v/>
      </c>
      <c r="M66" s="57" t="str">
        <f>IF($I66="","",Informationen!B$15)</f>
        <v/>
      </c>
      <c r="N66" s="57" t="str">
        <f>IF($I66="","",Informationen!B$17)</f>
        <v/>
      </c>
      <c r="O66" s="57" t="str">
        <f>IF($I66="","",Informationen!D$17)</f>
        <v/>
      </c>
    </row>
    <row r="67" spans="1:15">
      <c r="A67" s="4">
        <v>63</v>
      </c>
      <c r="B67" s="5"/>
      <c r="C67" s="37" t="str">
        <f t="shared" si="0"/>
        <v>!</v>
      </c>
      <c r="D67" s="12"/>
      <c r="E67" s="12"/>
      <c r="F67" s="12"/>
      <c r="G67" s="10"/>
      <c r="H67" s="10"/>
      <c r="I67" s="7" t="str">
        <f>IF(B67="","",IF(Informationen!D$13="","Keine Rolle angegeben",Informationen!D$13))</f>
        <v/>
      </c>
      <c r="J67" s="22" t="str">
        <f>IF(I67="","",Informationen!C$12)</f>
        <v/>
      </c>
      <c r="K67" s="57" t="str">
        <f>IF($I67="","",Informationen!B$16)</f>
        <v/>
      </c>
      <c r="L67" s="57" t="str">
        <f>IF($I67="","",Informationen!D$15)</f>
        <v/>
      </c>
      <c r="M67" s="57" t="str">
        <f>IF($I67="","",Informationen!B$15)</f>
        <v/>
      </c>
      <c r="N67" s="57" t="str">
        <f>IF($I67="","",Informationen!B$17)</f>
        <v/>
      </c>
      <c r="O67" s="57" t="str">
        <f>IF($I67="","",Informationen!D$17)</f>
        <v/>
      </c>
    </row>
    <row r="68" spans="1:15">
      <c r="A68" s="4">
        <v>64</v>
      </c>
      <c r="B68" s="5"/>
      <c r="C68" s="37" t="str">
        <f t="shared" si="0"/>
        <v>!</v>
      </c>
      <c r="D68" s="12"/>
      <c r="E68" s="12"/>
      <c r="F68" s="12"/>
      <c r="G68" s="10"/>
      <c r="H68" s="10"/>
      <c r="I68" s="7" t="str">
        <f>IF(B68="","",IF(Informationen!D$13="","Keine Rolle angegeben",Informationen!D$13))</f>
        <v/>
      </c>
      <c r="J68" s="22" t="str">
        <f>IF(I68="","",Informationen!C$12)</f>
        <v/>
      </c>
      <c r="K68" s="57" t="str">
        <f>IF($I68="","",Informationen!B$16)</f>
        <v/>
      </c>
      <c r="L68" s="57" t="str">
        <f>IF($I68="","",Informationen!D$15)</f>
        <v/>
      </c>
      <c r="M68" s="57" t="str">
        <f>IF($I68="","",Informationen!B$15)</f>
        <v/>
      </c>
      <c r="N68" s="57" t="str">
        <f>IF($I68="","",Informationen!B$17)</f>
        <v/>
      </c>
      <c r="O68" s="57" t="str">
        <f>IF($I68="","",Informationen!D$17)</f>
        <v/>
      </c>
    </row>
    <row r="69" spans="1:15">
      <c r="A69" s="4">
        <v>65</v>
      </c>
      <c r="B69" s="5"/>
      <c r="C69" s="37" t="str">
        <f t="shared" si="0"/>
        <v>!</v>
      </c>
      <c r="D69" s="12"/>
      <c r="E69" s="12"/>
      <c r="F69" s="12"/>
      <c r="G69" s="10"/>
      <c r="H69" s="10"/>
      <c r="I69" s="7" t="str">
        <f>IF(B69="","",IF(Informationen!D$13="","Keine Rolle angegeben",Informationen!D$13))</f>
        <v/>
      </c>
      <c r="J69" s="22" t="str">
        <f>IF(I69="","",Informationen!C$12)</f>
        <v/>
      </c>
      <c r="K69" s="57" t="str">
        <f>IF($I69="","",Informationen!B$16)</f>
        <v/>
      </c>
      <c r="L69" s="57" t="str">
        <f>IF($I69="","",Informationen!D$15)</f>
        <v/>
      </c>
      <c r="M69" s="57" t="str">
        <f>IF($I69="","",Informationen!B$15)</f>
        <v/>
      </c>
      <c r="N69" s="57" t="str">
        <f>IF($I69="","",Informationen!B$17)</f>
        <v/>
      </c>
      <c r="O69" s="57" t="str">
        <f>IF($I69="","",Informationen!D$17)</f>
        <v/>
      </c>
    </row>
    <row r="70" spans="1:15">
      <c r="A70" s="4">
        <v>66</v>
      </c>
      <c r="B70" s="5"/>
      <c r="C70" s="37" t="str">
        <f t="shared" ref="C70:C133" si="1">IF(OR(ISNONTEXT(B70),ISNONTEXT(J70)),"!"," - ")</f>
        <v>!</v>
      </c>
      <c r="D70" s="12"/>
      <c r="E70" s="12"/>
      <c r="F70" s="12"/>
      <c r="G70" s="10"/>
      <c r="H70" s="10"/>
      <c r="I70" s="7" t="str">
        <f>IF(B70="","",IF(Informationen!D$13="","Keine Rolle angegeben",Informationen!D$13))</f>
        <v/>
      </c>
      <c r="J70" s="22" t="str">
        <f>IF(I70="","",Informationen!C$12)</f>
        <v/>
      </c>
      <c r="K70" s="57" t="str">
        <f>IF($I70="","",Informationen!B$16)</f>
        <v/>
      </c>
      <c r="L70" s="57" t="str">
        <f>IF($I70="","",Informationen!D$15)</f>
        <v/>
      </c>
      <c r="M70" s="57" t="str">
        <f>IF($I70="","",Informationen!B$15)</f>
        <v/>
      </c>
      <c r="N70" s="57" t="str">
        <f>IF($I70="","",Informationen!B$17)</f>
        <v/>
      </c>
      <c r="O70" s="57" t="str">
        <f>IF($I70="","",Informationen!D$17)</f>
        <v/>
      </c>
    </row>
    <row r="71" spans="1:15">
      <c r="A71" s="4">
        <v>67</v>
      </c>
      <c r="B71" s="5"/>
      <c r="C71" s="37" t="str">
        <f t="shared" si="1"/>
        <v>!</v>
      </c>
      <c r="D71" s="12"/>
      <c r="E71" s="12"/>
      <c r="F71" s="12"/>
      <c r="G71" s="10"/>
      <c r="H71" s="10"/>
      <c r="I71" s="7" t="str">
        <f>IF(B71="","",IF(Informationen!D$13="","Keine Rolle angegeben",Informationen!D$13))</f>
        <v/>
      </c>
      <c r="J71" s="22" t="str">
        <f>IF(I71="","",Informationen!C$12)</f>
        <v/>
      </c>
      <c r="K71" s="57" t="str">
        <f>IF($I71="","",Informationen!B$16)</f>
        <v/>
      </c>
      <c r="L71" s="57" t="str">
        <f>IF($I71="","",Informationen!D$15)</f>
        <v/>
      </c>
      <c r="M71" s="57" t="str">
        <f>IF($I71="","",Informationen!B$15)</f>
        <v/>
      </c>
      <c r="N71" s="57" t="str">
        <f>IF($I71="","",Informationen!B$17)</f>
        <v/>
      </c>
      <c r="O71" s="57" t="str">
        <f>IF($I71="","",Informationen!D$17)</f>
        <v/>
      </c>
    </row>
    <row r="72" spans="1:15">
      <c r="A72" s="4">
        <v>68</v>
      </c>
      <c r="B72" s="5"/>
      <c r="C72" s="37" t="str">
        <f t="shared" si="1"/>
        <v>!</v>
      </c>
      <c r="D72" s="12"/>
      <c r="E72" s="12"/>
      <c r="F72" s="12"/>
      <c r="G72" s="10"/>
      <c r="H72" s="10"/>
      <c r="I72" s="7" t="str">
        <f>IF(B72="","",IF(Informationen!D$13="","Keine Rolle angegeben",Informationen!D$13))</f>
        <v/>
      </c>
      <c r="J72" s="22" t="str">
        <f>IF(I72="","",Informationen!C$12)</f>
        <v/>
      </c>
      <c r="K72" s="57" t="str">
        <f>IF($I72="","",Informationen!B$16)</f>
        <v/>
      </c>
      <c r="L72" s="57" t="str">
        <f>IF($I72="","",Informationen!D$15)</f>
        <v/>
      </c>
      <c r="M72" s="57" t="str">
        <f>IF($I72="","",Informationen!B$15)</f>
        <v/>
      </c>
      <c r="N72" s="57" t="str">
        <f>IF($I72="","",Informationen!B$17)</f>
        <v/>
      </c>
      <c r="O72" s="57" t="str">
        <f>IF($I72="","",Informationen!D$17)</f>
        <v/>
      </c>
    </row>
    <row r="73" spans="1:15">
      <c r="A73" s="4">
        <v>69</v>
      </c>
      <c r="B73" s="5"/>
      <c r="C73" s="37" t="str">
        <f t="shared" si="1"/>
        <v>!</v>
      </c>
      <c r="D73" s="12"/>
      <c r="E73" s="12"/>
      <c r="F73" s="12"/>
      <c r="G73" s="10"/>
      <c r="H73" s="10"/>
      <c r="I73" s="7" t="str">
        <f>IF(B73="","",IF(Informationen!D$13="","Keine Rolle angegeben",Informationen!D$13))</f>
        <v/>
      </c>
      <c r="J73" s="22" t="str">
        <f>IF(I73="","",Informationen!C$12)</f>
        <v/>
      </c>
      <c r="K73" s="57" t="str">
        <f>IF($I73="","",Informationen!B$16)</f>
        <v/>
      </c>
      <c r="L73" s="57" t="str">
        <f>IF($I73="","",Informationen!D$15)</f>
        <v/>
      </c>
      <c r="M73" s="57" t="str">
        <f>IF($I73="","",Informationen!B$15)</f>
        <v/>
      </c>
      <c r="N73" s="57" t="str">
        <f>IF($I73="","",Informationen!B$17)</f>
        <v/>
      </c>
      <c r="O73" s="57" t="str">
        <f>IF($I73="","",Informationen!D$17)</f>
        <v/>
      </c>
    </row>
    <row r="74" spans="1:15">
      <c r="A74" s="4">
        <v>70</v>
      </c>
      <c r="B74" s="5"/>
      <c r="C74" s="37" t="str">
        <f t="shared" si="1"/>
        <v>!</v>
      </c>
      <c r="D74" s="12"/>
      <c r="E74" s="12"/>
      <c r="F74" s="12"/>
      <c r="G74" s="10"/>
      <c r="H74" s="10"/>
      <c r="I74" s="7" t="str">
        <f>IF(B74="","",IF(Informationen!D$13="","Keine Rolle angegeben",Informationen!D$13))</f>
        <v/>
      </c>
      <c r="J74" s="22" t="str">
        <f>IF(I74="","",Informationen!C$12)</f>
        <v/>
      </c>
      <c r="K74" s="57" t="str">
        <f>IF($I74="","",Informationen!B$16)</f>
        <v/>
      </c>
      <c r="L74" s="57" t="str">
        <f>IF($I74="","",Informationen!D$15)</f>
        <v/>
      </c>
      <c r="M74" s="57" t="str">
        <f>IF($I74="","",Informationen!B$15)</f>
        <v/>
      </c>
      <c r="N74" s="57" t="str">
        <f>IF($I74="","",Informationen!B$17)</f>
        <v/>
      </c>
      <c r="O74" s="57" t="str">
        <f>IF($I74="","",Informationen!D$17)</f>
        <v/>
      </c>
    </row>
    <row r="75" spans="1:15">
      <c r="A75" s="4">
        <v>71</v>
      </c>
      <c r="B75" s="5"/>
      <c r="C75" s="37" t="str">
        <f t="shared" si="1"/>
        <v>!</v>
      </c>
      <c r="D75" s="12"/>
      <c r="E75" s="12"/>
      <c r="F75" s="12"/>
      <c r="G75" s="10"/>
      <c r="H75" s="10"/>
      <c r="I75" s="7" t="str">
        <f>IF(B75="","",IF(Informationen!D$13="","Keine Rolle angegeben",Informationen!D$13))</f>
        <v/>
      </c>
      <c r="J75" s="22" t="str">
        <f>IF(I75="","",Informationen!C$12)</f>
        <v/>
      </c>
      <c r="K75" s="57" t="str">
        <f>IF($I75="","",Informationen!B$16)</f>
        <v/>
      </c>
      <c r="L75" s="57" t="str">
        <f>IF($I75="","",Informationen!D$15)</f>
        <v/>
      </c>
      <c r="M75" s="57" t="str">
        <f>IF($I75="","",Informationen!B$15)</f>
        <v/>
      </c>
      <c r="N75" s="57" t="str">
        <f>IF($I75="","",Informationen!B$17)</f>
        <v/>
      </c>
      <c r="O75" s="57" t="str">
        <f>IF($I75="","",Informationen!D$17)</f>
        <v/>
      </c>
    </row>
    <row r="76" spans="1:15">
      <c r="A76" s="4">
        <v>72</v>
      </c>
      <c r="B76" s="5"/>
      <c r="C76" s="37" t="str">
        <f t="shared" si="1"/>
        <v>!</v>
      </c>
      <c r="D76" s="12"/>
      <c r="E76" s="12"/>
      <c r="F76" s="12"/>
      <c r="G76" s="10"/>
      <c r="H76" s="10"/>
      <c r="I76" s="7" t="str">
        <f>IF(B76="","",IF(Informationen!D$13="","Keine Rolle angegeben",Informationen!D$13))</f>
        <v/>
      </c>
      <c r="J76" s="22" t="str">
        <f>IF(I76="","",Informationen!C$12)</f>
        <v/>
      </c>
      <c r="K76" s="57" t="str">
        <f>IF($I76="","",Informationen!B$16)</f>
        <v/>
      </c>
      <c r="L76" s="57" t="str">
        <f>IF($I76="","",Informationen!D$15)</f>
        <v/>
      </c>
      <c r="M76" s="57" t="str">
        <f>IF($I76="","",Informationen!B$15)</f>
        <v/>
      </c>
      <c r="N76" s="57" t="str">
        <f>IF($I76="","",Informationen!B$17)</f>
        <v/>
      </c>
      <c r="O76" s="57" t="str">
        <f>IF($I76="","",Informationen!D$17)</f>
        <v/>
      </c>
    </row>
    <row r="77" spans="1:15">
      <c r="A77" s="4">
        <v>73</v>
      </c>
      <c r="B77" s="5"/>
      <c r="C77" s="37" t="str">
        <f t="shared" si="1"/>
        <v>!</v>
      </c>
      <c r="D77" s="12"/>
      <c r="E77" s="12"/>
      <c r="F77" s="12"/>
      <c r="G77" s="10"/>
      <c r="H77" s="10"/>
      <c r="I77" s="7" t="str">
        <f>IF(B77="","",IF(Informationen!D$13="","Keine Rolle angegeben",Informationen!D$13))</f>
        <v/>
      </c>
      <c r="J77" s="22" t="str">
        <f>IF(I77="","",Informationen!C$12)</f>
        <v/>
      </c>
      <c r="K77" s="57" t="str">
        <f>IF($I77="","",Informationen!B$16)</f>
        <v/>
      </c>
      <c r="L77" s="57" t="str">
        <f>IF($I77="","",Informationen!D$15)</f>
        <v/>
      </c>
      <c r="M77" s="57" t="str">
        <f>IF($I77="","",Informationen!B$15)</f>
        <v/>
      </c>
      <c r="N77" s="57" t="str">
        <f>IF($I77="","",Informationen!B$17)</f>
        <v/>
      </c>
      <c r="O77" s="57" t="str">
        <f>IF($I77="","",Informationen!D$17)</f>
        <v/>
      </c>
    </row>
    <row r="78" spans="1:15">
      <c r="A78" s="4">
        <v>74</v>
      </c>
      <c r="B78" s="5"/>
      <c r="C78" s="37" t="str">
        <f t="shared" si="1"/>
        <v>!</v>
      </c>
      <c r="D78" s="12"/>
      <c r="E78" s="12"/>
      <c r="F78" s="12"/>
      <c r="G78" s="10"/>
      <c r="H78" s="10"/>
      <c r="I78" s="7" t="str">
        <f>IF(B78="","",IF(Informationen!D$13="","Keine Rolle angegeben",Informationen!D$13))</f>
        <v/>
      </c>
      <c r="J78" s="22" t="str">
        <f>IF(I78="","",Informationen!C$12)</f>
        <v/>
      </c>
      <c r="K78" s="57" t="str">
        <f>IF($I78="","",Informationen!B$16)</f>
        <v/>
      </c>
      <c r="L78" s="57" t="str">
        <f>IF($I78="","",Informationen!D$15)</f>
        <v/>
      </c>
      <c r="M78" s="57" t="str">
        <f>IF($I78="","",Informationen!B$15)</f>
        <v/>
      </c>
      <c r="N78" s="57" t="str">
        <f>IF($I78="","",Informationen!B$17)</f>
        <v/>
      </c>
      <c r="O78" s="57" t="str">
        <f>IF($I78="","",Informationen!D$17)</f>
        <v/>
      </c>
    </row>
    <row r="79" spans="1:15">
      <c r="A79" s="4">
        <v>75</v>
      </c>
      <c r="B79" s="5"/>
      <c r="C79" s="37" t="str">
        <f t="shared" si="1"/>
        <v>!</v>
      </c>
      <c r="D79" s="12"/>
      <c r="E79" s="12"/>
      <c r="F79" s="12"/>
      <c r="G79" s="10"/>
      <c r="H79" s="10"/>
      <c r="I79" s="7" t="str">
        <f>IF(B79="","",IF(Informationen!D$13="","Keine Rolle angegeben",Informationen!D$13))</f>
        <v/>
      </c>
      <c r="J79" s="22" t="str">
        <f>IF(I79="","",Informationen!C$12)</f>
        <v/>
      </c>
      <c r="K79" s="57" t="str">
        <f>IF($I79="","",Informationen!B$16)</f>
        <v/>
      </c>
      <c r="L79" s="57" t="str">
        <f>IF($I79="","",Informationen!D$15)</f>
        <v/>
      </c>
      <c r="M79" s="57" t="str">
        <f>IF($I79="","",Informationen!B$15)</f>
        <v/>
      </c>
      <c r="N79" s="57" t="str">
        <f>IF($I79="","",Informationen!B$17)</f>
        <v/>
      </c>
      <c r="O79" s="57" t="str">
        <f>IF($I79="","",Informationen!D$17)</f>
        <v/>
      </c>
    </row>
    <row r="80" spans="1:15">
      <c r="A80" s="4">
        <v>76</v>
      </c>
      <c r="B80" s="5"/>
      <c r="C80" s="37" t="str">
        <f t="shared" si="1"/>
        <v>!</v>
      </c>
      <c r="D80" s="12"/>
      <c r="E80" s="12"/>
      <c r="F80" s="12"/>
      <c r="G80" s="10"/>
      <c r="H80" s="10"/>
      <c r="I80" s="7" t="str">
        <f>IF(B80="","",IF(Informationen!D$13="","Keine Rolle angegeben",Informationen!D$13))</f>
        <v/>
      </c>
      <c r="J80" s="22" t="str">
        <f>IF(I80="","",Informationen!C$12)</f>
        <v/>
      </c>
      <c r="K80" s="57" t="str">
        <f>IF($I80="","",Informationen!B$16)</f>
        <v/>
      </c>
      <c r="L80" s="57" t="str">
        <f>IF($I80="","",Informationen!D$15)</f>
        <v/>
      </c>
      <c r="M80" s="57" t="str">
        <f>IF($I80="","",Informationen!B$15)</f>
        <v/>
      </c>
      <c r="N80" s="57" t="str">
        <f>IF($I80="","",Informationen!B$17)</f>
        <v/>
      </c>
      <c r="O80" s="57" t="str">
        <f>IF($I80="","",Informationen!D$17)</f>
        <v/>
      </c>
    </row>
    <row r="81" spans="1:15">
      <c r="A81" s="4">
        <v>77</v>
      </c>
      <c r="B81" s="5"/>
      <c r="C81" s="37" t="str">
        <f t="shared" si="1"/>
        <v>!</v>
      </c>
      <c r="D81" s="12"/>
      <c r="E81" s="12"/>
      <c r="F81" s="12"/>
      <c r="G81" s="10"/>
      <c r="H81" s="10"/>
      <c r="I81" s="7" t="str">
        <f>IF(B81="","",IF(Informationen!D$13="","Keine Rolle angegeben",Informationen!D$13))</f>
        <v/>
      </c>
      <c r="J81" s="22" t="str">
        <f>IF(I81="","",Informationen!C$12)</f>
        <v/>
      </c>
      <c r="K81" s="57" t="str">
        <f>IF($I81="","",Informationen!B$16)</f>
        <v/>
      </c>
      <c r="L81" s="57" t="str">
        <f>IF($I81="","",Informationen!D$15)</f>
        <v/>
      </c>
      <c r="M81" s="57" t="str">
        <f>IF($I81="","",Informationen!B$15)</f>
        <v/>
      </c>
      <c r="N81" s="57" t="str">
        <f>IF($I81="","",Informationen!B$17)</f>
        <v/>
      </c>
      <c r="O81" s="57" t="str">
        <f>IF($I81="","",Informationen!D$17)</f>
        <v/>
      </c>
    </row>
    <row r="82" spans="1:15">
      <c r="A82" s="4">
        <v>78</v>
      </c>
      <c r="B82" s="5"/>
      <c r="C82" s="37" t="str">
        <f t="shared" si="1"/>
        <v>!</v>
      </c>
      <c r="D82" s="12"/>
      <c r="E82" s="12"/>
      <c r="F82" s="12"/>
      <c r="G82" s="10"/>
      <c r="H82" s="10"/>
      <c r="I82" s="7" t="str">
        <f>IF(B82="","",IF(Informationen!D$13="","Keine Rolle angegeben",Informationen!D$13))</f>
        <v/>
      </c>
      <c r="J82" s="22" t="str">
        <f>IF(I82="","",Informationen!C$12)</f>
        <v/>
      </c>
      <c r="K82" s="57" t="str">
        <f>IF($I82="","",Informationen!B$16)</f>
        <v/>
      </c>
      <c r="L82" s="57" t="str">
        <f>IF($I82="","",Informationen!D$15)</f>
        <v/>
      </c>
      <c r="M82" s="57" t="str">
        <f>IF($I82="","",Informationen!B$15)</f>
        <v/>
      </c>
      <c r="N82" s="57" t="str">
        <f>IF($I82="","",Informationen!B$17)</f>
        <v/>
      </c>
      <c r="O82" s="57" t="str">
        <f>IF($I82="","",Informationen!D$17)</f>
        <v/>
      </c>
    </row>
    <row r="83" spans="1:15">
      <c r="A83" s="4">
        <v>79</v>
      </c>
      <c r="B83" s="5"/>
      <c r="C83" s="37" t="str">
        <f t="shared" si="1"/>
        <v>!</v>
      </c>
      <c r="D83" s="12"/>
      <c r="E83" s="12"/>
      <c r="F83" s="12"/>
      <c r="G83" s="10"/>
      <c r="H83" s="10"/>
      <c r="I83" s="7" t="str">
        <f>IF(B83="","",IF(Informationen!D$13="","Keine Rolle angegeben",Informationen!D$13))</f>
        <v/>
      </c>
      <c r="J83" s="22" t="str">
        <f>IF(I83="","",Informationen!C$12)</f>
        <v/>
      </c>
      <c r="K83" s="57" t="str">
        <f>IF($I83="","",Informationen!B$16)</f>
        <v/>
      </c>
      <c r="L83" s="57" t="str">
        <f>IF($I83="","",Informationen!D$15)</f>
        <v/>
      </c>
      <c r="M83" s="57" t="str">
        <f>IF($I83="","",Informationen!B$15)</f>
        <v/>
      </c>
      <c r="N83" s="57" t="str">
        <f>IF($I83="","",Informationen!B$17)</f>
        <v/>
      </c>
      <c r="O83" s="57" t="str">
        <f>IF($I83="","",Informationen!D$17)</f>
        <v/>
      </c>
    </row>
    <row r="84" spans="1:15">
      <c r="A84" s="4">
        <v>80</v>
      </c>
      <c r="B84" s="5"/>
      <c r="C84" s="37" t="str">
        <f t="shared" si="1"/>
        <v>!</v>
      </c>
      <c r="D84" s="12"/>
      <c r="E84" s="12"/>
      <c r="F84" s="12"/>
      <c r="G84" s="10"/>
      <c r="H84" s="10"/>
      <c r="I84" s="7" t="str">
        <f>IF(B84="","",IF(Informationen!D$13="","Keine Rolle angegeben",Informationen!D$13))</f>
        <v/>
      </c>
      <c r="J84" s="22" t="str">
        <f>IF(I84="","",Informationen!C$12)</f>
        <v/>
      </c>
      <c r="K84" s="57" t="str">
        <f>IF($I84="","",Informationen!B$16)</f>
        <v/>
      </c>
      <c r="L84" s="57" t="str">
        <f>IF($I84="","",Informationen!D$15)</f>
        <v/>
      </c>
      <c r="M84" s="57" t="str">
        <f>IF($I84="","",Informationen!B$15)</f>
        <v/>
      </c>
      <c r="N84" s="57" t="str">
        <f>IF($I84="","",Informationen!B$17)</f>
        <v/>
      </c>
      <c r="O84" s="57" t="str">
        <f>IF($I84="","",Informationen!D$17)</f>
        <v/>
      </c>
    </row>
    <row r="85" spans="1:15">
      <c r="A85" s="4">
        <v>81</v>
      </c>
      <c r="B85" s="5"/>
      <c r="C85" s="37" t="str">
        <f t="shared" si="1"/>
        <v>!</v>
      </c>
      <c r="D85" s="12"/>
      <c r="E85" s="12"/>
      <c r="F85" s="12"/>
      <c r="G85" s="10"/>
      <c r="H85" s="10"/>
      <c r="I85" s="7" t="str">
        <f>IF(B85="","",IF(Informationen!D$13="","Keine Rolle angegeben",Informationen!D$13))</f>
        <v/>
      </c>
      <c r="J85" s="22" t="str">
        <f>IF(I85="","",Informationen!C$12)</f>
        <v/>
      </c>
      <c r="K85" s="57" t="str">
        <f>IF($I85="","",Informationen!B$16)</f>
        <v/>
      </c>
      <c r="L85" s="57" t="str">
        <f>IF($I85="","",Informationen!D$15)</f>
        <v/>
      </c>
      <c r="M85" s="57" t="str">
        <f>IF($I85="","",Informationen!B$15)</f>
        <v/>
      </c>
      <c r="N85" s="57" t="str">
        <f>IF($I85="","",Informationen!B$17)</f>
        <v/>
      </c>
      <c r="O85" s="57" t="str">
        <f>IF($I85="","",Informationen!D$17)</f>
        <v/>
      </c>
    </row>
    <row r="86" spans="1:15">
      <c r="A86" s="4">
        <v>82</v>
      </c>
      <c r="B86" s="5"/>
      <c r="C86" s="37" t="str">
        <f t="shared" si="1"/>
        <v>!</v>
      </c>
      <c r="D86" s="12"/>
      <c r="E86" s="12"/>
      <c r="F86" s="12"/>
      <c r="G86" s="10"/>
      <c r="H86" s="10"/>
      <c r="I86" s="7" t="str">
        <f>IF(B86="","",IF(Informationen!D$13="","Keine Rolle angegeben",Informationen!D$13))</f>
        <v/>
      </c>
      <c r="J86" s="22" t="str">
        <f>IF(I86="","",Informationen!C$12)</f>
        <v/>
      </c>
      <c r="K86" s="57" t="str">
        <f>IF($I86="","",Informationen!B$16)</f>
        <v/>
      </c>
      <c r="L86" s="57" t="str">
        <f>IF($I86="","",Informationen!D$15)</f>
        <v/>
      </c>
      <c r="M86" s="57" t="str">
        <f>IF($I86="","",Informationen!B$15)</f>
        <v/>
      </c>
      <c r="N86" s="57" t="str">
        <f>IF($I86="","",Informationen!B$17)</f>
        <v/>
      </c>
      <c r="O86" s="57" t="str">
        <f>IF($I86="","",Informationen!D$17)</f>
        <v/>
      </c>
    </row>
    <row r="87" spans="1:15">
      <c r="A87" s="4">
        <v>83</v>
      </c>
      <c r="B87" s="5"/>
      <c r="C87" s="37" t="str">
        <f t="shared" si="1"/>
        <v>!</v>
      </c>
      <c r="D87" s="12"/>
      <c r="E87" s="12"/>
      <c r="F87" s="12"/>
      <c r="G87" s="10"/>
      <c r="H87" s="10"/>
      <c r="I87" s="7" t="str">
        <f>IF(B87="","",IF(Informationen!D$13="","Keine Rolle angegeben",Informationen!D$13))</f>
        <v/>
      </c>
      <c r="J87" s="22" t="str">
        <f>IF(I87="","",Informationen!C$12)</f>
        <v/>
      </c>
      <c r="K87" s="57" t="str">
        <f>IF($I87="","",Informationen!B$16)</f>
        <v/>
      </c>
      <c r="L87" s="57" t="str">
        <f>IF($I87="","",Informationen!D$15)</f>
        <v/>
      </c>
      <c r="M87" s="57" t="str">
        <f>IF($I87="","",Informationen!B$15)</f>
        <v/>
      </c>
      <c r="N87" s="57" t="str">
        <f>IF($I87="","",Informationen!B$17)</f>
        <v/>
      </c>
      <c r="O87" s="57" t="str">
        <f>IF($I87="","",Informationen!D$17)</f>
        <v/>
      </c>
    </row>
    <row r="88" spans="1:15">
      <c r="A88" s="4">
        <v>84</v>
      </c>
      <c r="B88" s="5"/>
      <c r="C88" s="37" t="str">
        <f t="shared" si="1"/>
        <v>!</v>
      </c>
      <c r="D88" s="12"/>
      <c r="E88" s="12"/>
      <c r="F88" s="12"/>
      <c r="G88" s="10"/>
      <c r="H88" s="10"/>
      <c r="I88" s="7" t="str">
        <f>IF(B88="","",IF(Informationen!D$13="","Keine Rolle angegeben",Informationen!D$13))</f>
        <v/>
      </c>
      <c r="J88" s="22" t="str">
        <f>IF(I88="","",Informationen!C$12)</f>
        <v/>
      </c>
      <c r="K88" s="57" t="str">
        <f>IF($I88="","",Informationen!B$16)</f>
        <v/>
      </c>
      <c r="L88" s="57" t="str">
        <f>IF($I88="","",Informationen!D$15)</f>
        <v/>
      </c>
      <c r="M88" s="57" t="str">
        <f>IF($I88="","",Informationen!B$15)</f>
        <v/>
      </c>
      <c r="N88" s="57" t="str">
        <f>IF($I88="","",Informationen!B$17)</f>
        <v/>
      </c>
      <c r="O88" s="57" t="str">
        <f>IF($I88="","",Informationen!D$17)</f>
        <v/>
      </c>
    </row>
    <row r="89" spans="1:15">
      <c r="A89" s="4">
        <v>85</v>
      </c>
      <c r="B89" s="5"/>
      <c r="C89" s="37" t="str">
        <f t="shared" si="1"/>
        <v>!</v>
      </c>
      <c r="D89" s="12"/>
      <c r="E89" s="12"/>
      <c r="F89" s="12"/>
      <c r="G89" s="10"/>
      <c r="H89" s="10"/>
      <c r="I89" s="7" t="str">
        <f>IF(B89="","",IF(Informationen!D$13="","Keine Rolle angegeben",Informationen!D$13))</f>
        <v/>
      </c>
      <c r="J89" s="22" t="str">
        <f>IF(I89="","",Informationen!C$12)</f>
        <v/>
      </c>
      <c r="K89" s="57" t="str">
        <f>IF($I89="","",Informationen!B$16)</f>
        <v/>
      </c>
      <c r="L89" s="57" t="str">
        <f>IF($I89="","",Informationen!D$15)</f>
        <v/>
      </c>
      <c r="M89" s="57" t="str">
        <f>IF($I89="","",Informationen!B$15)</f>
        <v/>
      </c>
      <c r="N89" s="57" t="str">
        <f>IF($I89="","",Informationen!B$17)</f>
        <v/>
      </c>
      <c r="O89" s="57" t="str">
        <f>IF($I89="","",Informationen!D$17)</f>
        <v/>
      </c>
    </row>
    <row r="90" spans="1:15">
      <c r="A90" s="4">
        <v>86</v>
      </c>
      <c r="B90" s="5"/>
      <c r="C90" s="37" t="str">
        <f t="shared" si="1"/>
        <v>!</v>
      </c>
      <c r="D90" s="12"/>
      <c r="E90" s="12"/>
      <c r="F90" s="12"/>
      <c r="G90" s="10"/>
      <c r="H90" s="10"/>
      <c r="I90" s="7" t="str">
        <f>IF(B90="","",IF(Informationen!D$13="","Keine Rolle angegeben",Informationen!D$13))</f>
        <v/>
      </c>
      <c r="J90" s="22" t="str">
        <f>IF(I90="","",Informationen!C$12)</f>
        <v/>
      </c>
      <c r="K90" s="57" t="str">
        <f>IF($I90="","",Informationen!B$16)</f>
        <v/>
      </c>
      <c r="L90" s="57" t="str">
        <f>IF($I90="","",Informationen!D$15)</f>
        <v/>
      </c>
      <c r="M90" s="57" t="str">
        <f>IF($I90="","",Informationen!B$15)</f>
        <v/>
      </c>
      <c r="N90" s="57" t="str">
        <f>IF($I90="","",Informationen!B$17)</f>
        <v/>
      </c>
      <c r="O90" s="57" t="str">
        <f>IF($I90="","",Informationen!D$17)</f>
        <v/>
      </c>
    </row>
    <row r="91" spans="1:15">
      <c r="A91" s="4">
        <v>87</v>
      </c>
      <c r="B91" s="5"/>
      <c r="C91" s="37" t="str">
        <f t="shared" si="1"/>
        <v>!</v>
      </c>
      <c r="D91" s="12"/>
      <c r="E91" s="12"/>
      <c r="F91" s="12"/>
      <c r="G91" s="10"/>
      <c r="H91" s="10"/>
      <c r="I91" s="7" t="str">
        <f>IF(B91="","",IF(Informationen!D$13="","Keine Rolle angegeben",Informationen!D$13))</f>
        <v/>
      </c>
      <c r="J91" s="22" t="str">
        <f>IF(I91="","",Informationen!C$12)</f>
        <v/>
      </c>
      <c r="K91" s="57" t="str">
        <f>IF($I91="","",Informationen!B$16)</f>
        <v/>
      </c>
      <c r="L91" s="57" t="str">
        <f>IF($I91="","",Informationen!D$15)</f>
        <v/>
      </c>
      <c r="M91" s="57" t="str">
        <f>IF($I91="","",Informationen!B$15)</f>
        <v/>
      </c>
      <c r="N91" s="57" t="str">
        <f>IF($I91="","",Informationen!B$17)</f>
        <v/>
      </c>
      <c r="O91" s="57" t="str">
        <f>IF($I91="","",Informationen!D$17)</f>
        <v/>
      </c>
    </row>
    <row r="92" spans="1:15">
      <c r="A92" s="4">
        <v>88</v>
      </c>
      <c r="B92" s="5"/>
      <c r="C92" s="37" t="str">
        <f t="shared" si="1"/>
        <v>!</v>
      </c>
      <c r="D92" s="12"/>
      <c r="E92" s="12"/>
      <c r="F92" s="12"/>
      <c r="G92" s="10"/>
      <c r="H92" s="10"/>
      <c r="I92" s="7" t="str">
        <f>IF(B92="","",IF(Informationen!D$13="","Keine Rolle angegeben",Informationen!D$13))</f>
        <v/>
      </c>
      <c r="J92" s="22" t="str">
        <f>IF(I92="","",Informationen!C$12)</f>
        <v/>
      </c>
      <c r="K92" s="57" t="str">
        <f>IF($I92="","",Informationen!B$16)</f>
        <v/>
      </c>
      <c r="L92" s="57" t="str">
        <f>IF($I92="","",Informationen!D$15)</f>
        <v/>
      </c>
      <c r="M92" s="57" t="str">
        <f>IF($I92="","",Informationen!B$15)</f>
        <v/>
      </c>
      <c r="N92" s="57" t="str">
        <f>IF($I92="","",Informationen!B$17)</f>
        <v/>
      </c>
      <c r="O92" s="57" t="str">
        <f>IF($I92="","",Informationen!D$17)</f>
        <v/>
      </c>
    </row>
    <row r="93" spans="1:15">
      <c r="A93" s="4">
        <v>89</v>
      </c>
      <c r="B93" s="5"/>
      <c r="C93" s="37" t="str">
        <f t="shared" si="1"/>
        <v>!</v>
      </c>
      <c r="D93" s="12"/>
      <c r="E93" s="12"/>
      <c r="F93" s="12"/>
      <c r="G93" s="10"/>
      <c r="H93" s="10"/>
      <c r="I93" s="7" t="str">
        <f>IF(B93="","",IF(Informationen!D$13="","Keine Rolle angegeben",Informationen!D$13))</f>
        <v/>
      </c>
      <c r="J93" s="22" t="str">
        <f>IF(I93="","",Informationen!C$12)</f>
        <v/>
      </c>
      <c r="K93" s="57" t="str">
        <f>IF($I93="","",Informationen!B$16)</f>
        <v/>
      </c>
      <c r="L93" s="57" t="str">
        <f>IF($I93="","",Informationen!D$15)</f>
        <v/>
      </c>
      <c r="M93" s="57" t="str">
        <f>IF($I93="","",Informationen!B$15)</f>
        <v/>
      </c>
      <c r="N93" s="57" t="str">
        <f>IF($I93="","",Informationen!B$17)</f>
        <v/>
      </c>
      <c r="O93" s="57" t="str">
        <f>IF($I93="","",Informationen!D$17)</f>
        <v/>
      </c>
    </row>
    <row r="94" spans="1:15">
      <c r="A94" s="4">
        <v>90</v>
      </c>
      <c r="B94" s="5"/>
      <c r="C94" s="37" t="str">
        <f t="shared" si="1"/>
        <v>!</v>
      </c>
      <c r="D94" s="12"/>
      <c r="E94" s="12"/>
      <c r="F94" s="12"/>
      <c r="G94" s="10"/>
      <c r="H94" s="10"/>
      <c r="I94" s="7" t="str">
        <f>IF(B94="","",IF(Informationen!D$13="","Keine Rolle angegeben",Informationen!D$13))</f>
        <v/>
      </c>
      <c r="J94" s="22" t="str">
        <f>IF(I94="","",Informationen!C$12)</f>
        <v/>
      </c>
      <c r="K94" s="57" t="str">
        <f>IF($I94="","",Informationen!B$16)</f>
        <v/>
      </c>
      <c r="L94" s="57" t="str">
        <f>IF($I94="","",Informationen!D$15)</f>
        <v/>
      </c>
      <c r="M94" s="57" t="str">
        <f>IF($I94="","",Informationen!B$15)</f>
        <v/>
      </c>
      <c r="N94" s="57" t="str">
        <f>IF($I94="","",Informationen!B$17)</f>
        <v/>
      </c>
      <c r="O94" s="57" t="str">
        <f>IF($I94="","",Informationen!D$17)</f>
        <v/>
      </c>
    </row>
    <row r="95" spans="1:15">
      <c r="A95" s="4">
        <v>91</v>
      </c>
      <c r="B95" s="5"/>
      <c r="C95" s="37" t="str">
        <f t="shared" si="1"/>
        <v>!</v>
      </c>
      <c r="D95" s="12"/>
      <c r="E95" s="12"/>
      <c r="F95" s="12"/>
      <c r="G95" s="10"/>
      <c r="H95" s="10"/>
      <c r="I95" s="7" t="str">
        <f>IF(B95="","",IF(Informationen!D$13="","Keine Rolle angegeben",Informationen!D$13))</f>
        <v/>
      </c>
      <c r="J95" s="22" t="str">
        <f>IF(I95="","",Informationen!C$12)</f>
        <v/>
      </c>
      <c r="K95" s="57" t="str">
        <f>IF($I95="","",Informationen!B$16)</f>
        <v/>
      </c>
      <c r="L95" s="57" t="str">
        <f>IF($I95="","",Informationen!D$15)</f>
        <v/>
      </c>
      <c r="M95" s="57" t="str">
        <f>IF($I95="","",Informationen!B$15)</f>
        <v/>
      </c>
      <c r="N95" s="57" t="str">
        <f>IF($I95="","",Informationen!B$17)</f>
        <v/>
      </c>
      <c r="O95" s="57" t="str">
        <f>IF($I95="","",Informationen!D$17)</f>
        <v/>
      </c>
    </row>
    <row r="96" spans="1:15">
      <c r="A96" s="4">
        <v>92</v>
      </c>
      <c r="B96" s="5"/>
      <c r="C96" s="37" t="str">
        <f t="shared" si="1"/>
        <v>!</v>
      </c>
      <c r="D96" s="12"/>
      <c r="E96" s="12"/>
      <c r="F96" s="12"/>
      <c r="G96" s="10"/>
      <c r="H96" s="10"/>
      <c r="I96" s="7" t="str">
        <f>IF(B96="","",IF(Informationen!D$13="","Keine Rolle angegeben",Informationen!D$13))</f>
        <v/>
      </c>
      <c r="J96" s="22" t="str">
        <f>IF(I96="","",Informationen!C$12)</f>
        <v/>
      </c>
      <c r="K96" s="57" t="str">
        <f>IF($I96="","",Informationen!B$16)</f>
        <v/>
      </c>
      <c r="L96" s="57" t="str">
        <f>IF($I96="","",Informationen!D$15)</f>
        <v/>
      </c>
      <c r="M96" s="57" t="str">
        <f>IF($I96="","",Informationen!B$15)</f>
        <v/>
      </c>
      <c r="N96" s="57" t="str">
        <f>IF($I96="","",Informationen!B$17)</f>
        <v/>
      </c>
      <c r="O96" s="57" t="str">
        <f>IF($I96="","",Informationen!D$17)</f>
        <v/>
      </c>
    </row>
    <row r="97" spans="1:15">
      <c r="A97" s="4">
        <v>93</v>
      </c>
      <c r="B97" s="5"/>
      <c r="C97" s="37" t="str">
        <f t="shared" si="1"/>
        <v>!</v>
      </c>
      <c r="D97" s="12"/>
      <c r="E97" s="12"/>
      <c r="F97" s="12"/>
      <c r="G97" s="10"/>
      <c r="H97" s="10"/>
      <c r="I97" s="7" t="str">
        <f>IF(B97="","",IF(Informationen!D$13="","Keine Rolle angegeben",Informationen!D$13))</f>
        <v/>
      </c>
      <c r="J97" s="22" t="str">
        <f>IF(I97="","",Informationen!C$12)</f>
        <v/>
      </c>
      <c r="K97" s="57" t="str">
        <f>IF($I97="","",Informationen!B$16)</f>
        <v/>
      </c>
      <c r="L97" s="57" t="str">
        <f>IF($I97="","",Informationen!D$15)</f>
        <v/>
      </c>
      <c r="M97" s="57" t="str">
        <f>IF($I97="","",Informationen!B$15)</f>
        <v/>
      </c>
      <c r="N97" s="57" t="str">
        <f>IF($I97="","",Informationen!B$17)</f>
        <v/>
      </c>
      <c r="O97" s="57" t="str">
        <f>IF($I97="","",Informationen!D$17)</f>
        <v/>
      </c>
    </row>
    <row r="98" spans="1:15">
      <c r="A98" s="4">
        <v>94</v>
      </c>
      <c r="B98" s="5"/>
      <c r="C98" s="37" t="str">
        <f t="shared" si="1"/>
        <v>!</v>
      </c>
      <c r="D98" s="12"/>
      <c r="E98" s="12"/>
      <c r="F98" s="12"/>
      <c r="G98" s="10"/>
      <c r="H98" s="10"/>
      <c r="I98" s="7" t="str">
        <f>IF(B98="","",IF(Informationen!D$13="","Keine Rolle angegeben",Informationen!D$13))</f>
        <v/>
      </c>
      <c r="J98" s="22" t="str">
        <f>IF(I98="","",Informationen!C$12)</f>
        <v/>
      </c>
      <c r="K98" s="57" t="str">
        <f>IF($I98="","",Informationen!B$16)</f>
        <v/>
      </c>
      <c r="L98" s="57" t="str">
        <f>IF($I98="","",Informationen!D$15)</f>
        <v/>
      </c>
      <c r="M98" s="57" t="str">
        <f>IF($I98="","",Informationen!B$15)</f>
        <v/>
      </c>
      <c r="N98" s="57" t="str">
        <f>IF($I98="","",Informationen!B$17)</f>
        <v/>
      </c>
      <c r="O98" s="57" t="str">
        <f>IF($I98="","",Informationen!D$17)</f>
        <v/>
      </c>
    </row>
    <row r="99" spans="1:15">
      <c r="A99" s="4">
        <v>95</v>
      </c>
      <c r="B99" s="5"/>
      <c r="C99" s="37" t="str">
        <f t="shared" si="1"/>
        <v>!</v>
      </c>
      <c r="D99" s="12"/>
      <c r="E99" s="12"/>
      <c r="F99" s="12"/>
      <c r="G99" s="10"/>
      <c r="H99" s="10"/>
      <c r="I99" s="7" t="str">
        <f>IF(B99="","",IF(Informationen!D$13="","Keine Rolle angegeben",Informationen!D$13))</f>
        <v/>
      </c>
      <c r="J99" s="22" t="str">
        <f>IF(I99="","",Informationen!C$12)</f>
        <v/>
      </c>
      <c r="K99" s="57" t="str">
        <f>IF($I99="","",Informationen!B$16)</f>
        <v/>
      </c>
      <c r="L99" s="57" t="str">
        <f>IF($I99="","",Informationen!D$15)</f>
        <v/>
      </c>
      <c r="M99" s="57" t="str">
        <f>IF($I99="","",Informationen!B$15)</f>
        <v/>
      </c>
      <c r="N99" s="57" t="str">
        <f>IF($I99="","",Informationen!B$17)</f>
        <v/>
      </c>
      <c r="O99" s="57" t="str">
        <f>IF($I99="","",Informationen!D$17)</f>
        <v/>
      </c>
    </row>
    <row r="100" spans="1:15">
      <c r="A100" s="4">
        <v>96</v>
      </c>
      <c r="B100" s="5"/>
      <c r="C100" s="37" t="str">
        <f t="shared" si="1"/>
        <v>!</v>
      </c>
      <c r="D100" s="12"/>
      <c r="E100" s="12"/>
      <c r="F100" s="12"/>
      <c r="G100" s="10"/>
      <c r="H100" s="10"/>
      <c r="I100" s="7" t="str">
        <f>IF(B100="","",IF(Informationen!D$13="","Keine Rolle angegeben",Informationen!D$13))</f>
        <v/>
      </c>
      <c r="J100" s="22" t="str">
        <f>IF(I100="","",Informationen!C$12)</f>
        <v/>
      </c>
      <c r="K100" s="57" t="str">
        <f>IF($I100="","",Informationen!B$16)</f>
        <v/>
      </c>
      <c r="L100" s="57" t="str">
        <f>IF($I100="","",Informationen!D$15)</f>
        <v/>
      </c>
      <c r="M100" s="57" t="str">
        <f>IF($I100="","",Informationen!B$15)</f>
        <v/>
      </c>
      <c r="N100" s="57" t="str">
        <f>IF($I100="","",Informationen!B$17)</f>
        <v/>
      </c>
      <c r="O100" s="57" t="str">
        <f>IF($I100="","",Informationen!D$17)</f>
        <v/>
      </c>
    </row>
    <row r="101" spans="1:15">
      <c r="A101" s="4">
        <v>97</v>
      </c>
      <c r="B101" s="5"/>
      <c r="C101" s="37" t="str">
        <f t="shared" si="1"/>
        <v>!</v>
      </c>
      <c r="D101" s="12"/>
      <c r="E101" s="12"/>
      <c r="F101" s="12"/>
      <c r="G101" s="10"/>
      <c r="H101" s="10"/>
      <c r="I101" s="7" t="str">
        <f>IF(B101="","",IF(Informationen!D$13="","Keine Rolle angegeben",Informationen!D$13))</f>
        <v/>
      </c>
      <c r="J101" s="22" t="str">
        <f>IF(I101="","",Informationen!C$12)</f>
        <v/>
      </c>
      <c r="K101" s="57" t="str">
        <f>IF($I101="","",Informationen!B$16)</f>
        <v/>
      </c>
      <c r="L101" s="57" t="str">
        <f>IF($I101="","",Informationen!D$15)</f>
        <v/>
      </c>
      <c r="M101" s="57" t="str">
        <f>IF($I101="","",Informationen!B$15)</f>
        <v/>
      </c>
      <c r="N101" s="57" t="str">
        <f>IF($I101="","",Informationen!B$17)</f>
        <v/>
      </c>
      <c r="O101" s="57" t="str">
        <f>IF($I101="","",Informationen!D$17)</f>
        <v/>
      </c>
    </row>
    <row r="102" spans="1:15">
      <c r="A102" s="4">
        <v>98</v>
      </c>
      <c r="B102" s="5"/>
      <c r="C102" s="37" t="str">
        <f t="shared" si="1"/>
        <v>!</v>
      </c>
      <c r="D102" s="12"/>
      <c r="E102" s="12"/>
      <c r="F102" s="12"/>
      <c r="G102" s="10"/>
      <c r="H102" s="10"/>
      <c r="I102" s="7" t="str">
        <f>IF(B102="","",IF(Informationen!D$13="","Keine Rolle angegeben",Informationen!D$13))</f>
        <v/>
      </c>
      <c r="J102" s="22" t="str">
        <f>IF(I102="","",Informationen!C$12)</f>
        <v/>
      </c>
      <c r="K102" s="57" t="str">
        <f>IF($I102="","",Informationen!B$16)</f>
        <v/>
      </c>
      <c r="L102" s="57" t="str">
        <f>IF($I102="","",Informationen!D$15)</f>
        <v/>
      </c>
      <c r="M102" s="57" t="str">
        <f>IF($I102="","",Informationen!B$15)</f>
        <v/>
      </c>
      <c r="N102" s="57" t="str">
        <f>IF($I102="","",Informationen!B$17)</f>
        <v/>
      </c>
      <c r="O102" s="57" t="str">
        <f>IF($I102="","",Informationen!D$17)</f>
        <v/>
      </c>
    </row>
    <row r="103" spans="1:15">
      <c r="A103" s="4">
        <v>99</v>
      </c>
      <c r="B103" s="5"/>
      <c r="C103" s="37" t="str">
        <f t="shared" si="1"/>
        <v>!</v>
      </c>
      <c r="D103" s="12"/>
      <c r="E103" s="12"/>
      <c r="F103" s="12"/>
      <c r="G103" s="10"/>
      <c r="H103" s="10"/>
      <c r="I103" s="7" t="str">
        <f>IF(B103="","",IF(Informationen!D$13="","Keine Rolle angegeben",Informationen!D$13))</f>
        <v/>
      </c>
      <c r="J103" s="22" t="str">
        <f>IF(I103="","",Informationen!C$12)</f>
        <v/>
      </c>
      <c r="K103" s="57" t="str">
        <f>IF($I103="","",Informationen!B$16)</f>
        <v/>
      </c>
      <c r="L103" s="57" t="str">
        <f>IF($I103="","",Informationen!D$15)</f>
        <v/>
      </c>
      <c r="M103" s="57" t="str">
        <f>IF($I103="","",Informationen!B$15)</f>
        <v/>
      </c>
      <c r="N103" s="57" t="str">
        <f>IF($I103="","",Informationen!B$17)</f>
        <v/>
      </c>
      <c r="O103" s="57" t="str">
        <f>IF($I103="","",Informationen!D$17)</f>
        <v/>
      </c>
    </row>
    <row r="104" spans="1:15">
      <c r="A104" s="4">
        <v>100</v>
      </c>
      <c r="B104" s="5"/>
      <c r="C104" s="37" t="str">
        <f t="shared" si="1"/>
        <v>!</v>
      </c>
      <c r="D104" s="12"/>
      <c r="E104" s="12"/>
      <c r="F104" s="12"/>
      <c r="G104" s="10"/>
      <c r="H104" s="10"/>
      <c r="I104" s="7" t="str">
        <f>IF(B104="","",IF(Informationen!D$13="","Keine Rolle angegeben",Informationen!D$13))</f>
        <v/>
      </c>
      <c r="J104" s="22" t="str">
        <f>IF(I104="","",Informationen!C$12)</f>
        <v/>
      </c>
      <c r="K104" s="57" t="str">
        <f>IF($I104="","",Informationen!B$16)</f>
        <v/>
      </c>
      <c r="L104" s="57" t="str">
        <f>IF($I104="","",Informationen!D$15)</f>
        <v/>
      </c>
      <c r="M104" s="57" t="str">
        <f>IF($I104="","",Informationen!B$15)</f>
        <v/>
      </c>
      <c r="N104" s="57" t="str">
        <f>IF($I104="","",Informationen!B$17)</f>
        <v/>
      </c>
      <c r="O104" s="57" t="str">
        <f>IF($I104="","",Informationen!D$17)</f>
        <v/>
      </c>
    </row>
    <row r="105" spans="1:15">
      <c r="A105" s="4">
        <v>101</v>
      </c>
      <c r="B105" s="5"/>
      <c r="C105" s="37" t="str">
        <f t="shared" si="1"/>
        <v>!</v>
      </c>
      <c r="D105" s="12"/>
      <c r="E105" s="12"/>
      <c r="F105" s="12"/>
      <c r="G105" s="10"/>
      <c r="H105" s="10"/>
      <c r="I105" s="7" t="str">
        <f>IF(B105="","",IF(Informationen!D$13="","Keine Rolle angegeben",Informationen!D$13))</f>
        <v/>
      </c>
      <c r="J105" s="22" t="str">
        <f>IF(I105="","",Informationen!C$12)</f>
        <v/>
      </c>
      <c r="K105" s="57" t="str">
        <f>IF($I105="","",Informationen!B$16)</f>
        <v/>
      </c>
      <c r="L105" s="57" t="str">
        <f>IF($I105="","",Informationen!D$15)</f>
        <v/>
      </c>
      <c r="M105" s="57" t="str">
        <f>IF($I105="","",Informationen!B$15)</f>
        <v/>
      </c>
      <c r="N105" s="57" t="str">
        <f>IF($I105="","",Informationen!B$17)</f>
        <v/>
      </c>
      <c r="O105" s="57" t="str">
        <f>IF($I105="","",Informationen!D$17)</f>
        <v/>
      </c>
    </row>
    <row r="106" spans="1:15">
      <c r="A106" s="4">
        <v>102</v>
      </c>
      <c r="B106" s="5"/>
      <c r="C106" s="37" t="str">
        <f t="shared" si="1"/>
        <v>!</v>
      </c>
      <c r="D106" s="12"/>
      <c r="E106" s="12"/>
      <c r="F106" s="12"/>
      <c r="G106" s="10"/>
      <c r="H106" s="10"/>
      <c r="I106" s="7" t="str">
        <f>IF(B106="","",IF(Informationen!D$13="","Keine Rolle angegeben",Informationen!D$13))</f>
        <v/>
      </c>
      <c r="J106" s="22" t="str">
        <f>IF(I106="","",Informationen!C$12)</f>
        <v/>
      </c>
      <c r="K106" s="57" t="str">
        <f>IF($I106="","",Informationen!B$16)</f>
        <v/>
      </c>
      <c r="L106" s="57" t="str">
        <f>IF($I106="","",Informationen!D$15)</f>
        <v/>
      </c>
      <c r="M106" s="57" t="str">
        <f>IF($I106="","",Informationen!B$15)</f>
        <v/>
      </c>
      <c r="N106" s="57" t="str">
        <f>IF($I106="","",Informationen!B$17)</f>
        <v/>
      </c>
      <c r="O106" s="57" t="str">
        <f>IF($I106="","",Informationen!D$17)</f>
        <v/>
      </c>
    </row>
    <row r="107" spans="1:15">
      <c r="A107" s="4">
        <v>103</v>
      </c>
      <c r="B107" s="5"/>
      <c r="C107" s="37" t="str">
        <f t="shared" si="1"/>
        <v>!</v>
      </c>
      <c r="D107" s="12"/>
      <c r="E107" s="12"/>
      <c r="F107" s="12"/>
      <c r="G107" s="10"/>
      <c r="H107" s="10"/>
      <c r="I107" s="7" t="str">
        <f>IF(B107="","",IF(Informationen!D$13="","Keine Rolle angegeben",Informationen!D$13))</f>
        <v/>
      </c>
      <c r="J107" s="22" t="str">
        <f>IF(I107="","",Informationen!C$12)</f>
        <v/>
      </c>
      <c r="K107" s="57" t="str">
        <f>IF($I107="","",Informationen!B$16)</f>
        <v/>
      </c>
      <c r="L107" s="57" t="str">
        <f>IF($I107="","",Informationen!D$15)</f>
        <v/>
      </c>
      <c r="M107" s="57" t="str">
        <f>IF($I107="","",Informationen!B$15)</f>
        <v/>
      </c>
      <c r="N107" s="57" t="str">
        <f>IF($I107="","",Informationen!B$17)</f>
        <v/>
      </c>
      <c r="O107" s="57" t="str">
        <f>IF($I107="","",Informationen!D$17)</f>
        <v/>
      </c>
    </row>
    <row r="108" spans="1:15">
      <c r="A108" s="4">
        <v>104</v>
      </c>
      <c r="B108" s="5"/>
      <c r="C108" s="37" t="str">
        <f t="shared" si="1"/>
        <v>!</v>
      </c>
      <c r="D108" s="12"/>
      <c r="E108" s="12"/>
      <c r="F108" s="12"/>
      <c r="G108" s="10"/>
      <c r="H108" s="10"/>
      <c r="I108" s="7" t="str">
        <f>IF(B108="","",IF(Informationen!D$13="","Keine Rolle angegeben",Informationen!D$13))</f>
        <v/>
      </c>
      <c r="J108" s="22" t="str">
        <f>IF(I108="","",Informationen!C$12)</f>
        <v/>
      </c>
      <c r="K108" s="57" t="str">
        <f>IF($I108="","",Informationen!B$16)</f>
        <v/>
      </c>
      <c r="L108" s="57" t="str">
        <f>IF($I108="","",Informationen!D$15)</f>
        <v/>
      </c>
      <c r="M108" s="57" t="str">
        <f>IF($I108="","",Informationen!B$15)</f>
        <v/>
      </c>
      <c r="N108" s="57" t="str">
        <f>IF($I108="","",Informationen!B$17)</f>
        <v/>
      </c>
      <c r="O108" s="57" t="str">
        <f>IF($I108="","",Informationen!D$17)</f>
        <v/>
      </c>
    </row>
    <row r="109" spans="1:15">
      <c r="A109" s="4">
        <v>105</v>
      </c>
      <c r="B109" s="5"/>
      <c r="C109" s="37" t="str">
        <f t="shared" si="1"/>
        <v>!</v>
      </c>
      <c r="D109" s="12"/>
      <c r="E109" s="12"/>
      <c r="F109" s="12"/>
      <c r="G109" s="10"/>
      <c r="H109" s="10"/>
      <c r="I109" s="7" t="str">
        <f>IF(B109="","",IF(Informationen!D$13="","Keine Rolle angegeben",Informationen!D$13))</f>
        <v/>
      </c>
      <c r="J109" s="22" t="str">
        <f>IF(I109="","",Informationen!C$12)</f>
        <v/>
      </c>
      <c r="K109" s="57" t="str">
        <f>IF($I109="","",Informationen!B$16)</f>
        <v/>
      </c>
      <c r="L109" s="57" t="str">
        <f>IF($I109="","",Informationen!D$15)</f>
        <v/>
      </c>
      <c r="M109" s="57" t="str">
        <f>IF($I109="","",Informationen!B$15)</f>
        <v/>
      </c>
      <c r="N109" s="57" t="str">
        <f>IF($I109="","",Informationen!B$17)</f>
        <v/>
      </c>
      <c r="O109" s="57" t="str">
        <f>IF($I109="","",Informationen!D$17)</f>
        <v/>
      </c>
    </row>
    <row r="110" spans="1:15">
      <c r="A110" s="4">
        <v>106</v>
      </c>
      <c r="B110" s="5"/>
      <c r="C110" s="37" t="str">
        <f t="shared" si="1"/>
        <v>!</v>
      </c>
      <c r="D110" s="12"/>
      <c r="E110" s="12"/>
      <c r="F110" s="12"/>
      <c r="G110" s="10"/>
      <c r="H110" s="10"/>
      <c r="I110" s="7" t="str">
        <f>IF(B110="","",IF(Informationen!D$13="","Keine Rolle angegeben",Informationen!D$13))</f>
        <v/>
      </c>
      <c r="J110" s="22" t="str">
        <f>IF(I110="","",Informationen!C$12)</f>
        <v/>
      </c>
      <c r="K110" s="57" t="str">
        <f>IF($I110="","",Informationen!B$16)</f>
        <v/>
      </c>
      <c r="L110" s="57" t="str">
        <f>IF($I110="","",Informationen!D$15)</f>
        <v/>
      </c>
      <c r="M110" s="57" t="str">
        <f>IF($I110="","",Informationen!B$15)</f>
        <v/>
      </c>
      <c r="N110" s="57" t="str">
        <f>IF($I110="","",Informationen!B$17)</f>
        <v/>
      </c>
      <c r="O110" s="57" t="str">
        <f>IF($I110="","",Informationen!D$17)</f>
        <v/>
      </c>
    </row>
    <row r="111" spans="1:15">
      <c r="A111" s="4">
        <v>107</v>
      </c>
      <c r="B111" s="5"/>
      <c r="C111" s="37" t="str">
        <f t="shared" si="1"/>
        <v>!</v>
      </c>
      <c r="D111" s="12"/>
      <c r="E111" s="12"/>
      <c r="F111" s="12"/>
      <c r="G111" s="10"/>
      <c r="H111" s="10"/>
      <c r="I111" s="7" t="str">
        <f>IF(B111="","",IF(Informationen!D$13="","Keine Rolle angegeben",Informationen!D$13))</f>
        <v/>
      </c>
      <c r="J111" s="22" t="str">
        <f>IF(I111="","",Informationen!C$12)</f>
        <v/>
      </c>
      <c r="K111" s="57" t="str">
        <f>IF($I111="","",Informationen!B$16)</f>
        <v/>
      </c>
      <c r="L111" s="57" t="str">
        <f>IF($I111="","",Informationen!D$15)</f>
        <v/>
      </c>
      <c r="M111" s="57" t="str">
        <f>IF($I111="","",Informationen!B$15)</f>
        <v/>
      </c>
      <c r="N111" s="57" t="str">
        <f>IF($I111="","",Informationen!B$17)</f>
        <v/>
      </c>
      <c r="O111" s="57" t="str">
        <f>IF($I111="","",Informationen!D$17)</f>
        <v/>
      </c>
    </row>
    <row r="112" spans="1:15">
      <c r="A112" s="4">
        <v>108</v>
      </c>
      <c r="B112" s="5"/>
      <c r="C112" s="37" t="str">
        <f t="shared" si="1"/>
        <v>!</v>
      </c>
      <c r="D112" s="12"/>
      <c r="E112" s="12"/>
      <c r="F112" s="12"/>
      <c r="G112" s="10"/>
      <c r="H112" s="10"/>
      <c r="I112" s="7" t="str">
        <f>IF(B112="","",IF(Informationen!D$13="","Keine Rolle angegeben",Informationen!D$13))</f>
        <v/>
      </c>
      <c r="J112" s="22" t="str">
        <f>IF(I112="","",Informationen!C$12)</f>
        <v/>
      </c>
      <c r="K112" s="57" t="str">
        <f>IF($I112="","",Informationen!B$16)</f>
        <v/>
      </c>
      <c r="L112" s="57" t="str">
        <f>IF($I112="","",Informationen!D$15)</f>
        <v/>
      </c>
      <c r="M112" s="57" t="str">
        <f>IF($I112="","",Informationen!B$15)</f>
        <v/>
      </c>
      <c r="N112" s="57" t="str">
        <f>IF($I112="","",Informationen!B$17)</f>
        <v/>
      </c>
      <c r="O112" s="57" t="str">
        <f>IF($I112="","",Informationen!D$17)</f>
        <v/>
      </c>
    </row>
    <row r="113" spans="1:15">
      <c r="A113" s="4">
        <v>109</v>
      </c>
      <c r="B113" s="5"/>
      <c r="C113" s="37" t="str">
        <f t="shared" si="1"/>
        <v>!</v>
      </c>
      <c r="D113" s="12"/>
      <c r="E113" s="12"/>
      <c r="F113" s="12"/>
      <c r="G113" s="10"/>
      <c r="H113" s="10"/>
      <c r="I113" s="7" t="str">
        <f>IF(B113="","",IF(Informationen!D$13="","Keine Rolle angegeben",Informationen!D$13))</f>
        <v/>
      </c>
      <c r="J113" s="22" t="str">
        <f>IF(I113="","",Informationen!C$12)</f>
        <v/>
      </c>
      <c r="K113" s="57" t="str">
        <f>IF($I113="","",Informationen!B$16)</f>
        <v/>
      </c>
      <c r="L113" s="57" t="str">
        <f>IF($I113="","",Informationen!D$15)</f>
        <v/>
      </c>
      <c r="M113" s="57" t="str">
        <f>IF($I113="","",Informationen!B$15)</f>
        <v/>
      </c>
      <c r="N113" s="57" t="str">
        <f>IF($I113="","",Informationen!B$17)</f>
        <v/>
      </c>
      <c r="O113" s="57" t="str">
        <f>IF($I113="","",Informationen!D$17)</f>
        <v/>
      </c>
    </row>
    <row r="114" spans="1:15">
      <c r="A114" s="4">
        <v>110</v>
      </c>
      <c r="B114" s="5"/>
      <c r="C114" s="37" t="str">
        <f t="shared" si="1"/>
        <v>!</v>
      </c>
      <c r="D114" s="12"/>
      <c r="E114" s="12"/>
      <c r="F114" s="12"/>
      <c r="G114" s="10"/>
      <c r="H114" s="10"/>
      <c r="I114" s="7" t="str">
        <f>IF(B114="","",IF(Informationen!D$13="","Keine Rolle angegeben",Informationen!D$13))</f>
        <v/>
      </c>
      <c r="J114" s="22" t="str">
        <f>IF(I114="","",Informationen!C$12)</f>
        <v/>
      </c>
      <c r="K114" s="57" t="str">
        <f>IF($I114="","",Informationen!B$16)</f>
        <v/>
      </c>
      <c r="L114" s="57" t="str">
        <f>IF($I114="","",Informationen!D$15)</f>
        <v/>
      </c>
      <c r="M114" s="57" t="str">
        <f>IF($I114="","",Informationen!B$15)</f>
        <v/>
      </c>
      <c r="N114" s="57" t="str">
        <f>IF($I114="","",Informationen!B$17)</f>
        <v/>
      </c>
      <c r="O114" s="57" t="str">
        <f>IF($I114="","",Informationen!D$17)</f>
        <v/>
      </c>
    </row>
    <row r="115" spans="1:15">
      <c r="A115" s="4">
        <v>111</v>
      </c>
      <c r="B115" s="5"/>
      <c r="C115" s="37" t="str">
        <f t="shared" si="1"/>
        <v>!</v>
      </c>
      <c r="D115" s="12"/>
      <c r="E115" s="12"/>
      <c r="F115" s="12"/>
      <c r="G115" s="10"/>
      <c r="H115" s="10"/>
      <c r="I115" s="7" t="str">
        <f>IF(B115="","",IF(Informationen!D$13="","Keine Rolle angegeben",Informationen!D$13))</f>
        <v/>
      </c>
      <c r="J115" s="22" t="str">
        <f>IF(I115="","",Informationen!C$12)</f>
        <v/>
      </c>
      <c r="K115" s="57" t="str">
        <f>IF($I115="","",Informationen!B$16)</f>
        <v/>
      </c>
      <c r="L115" s="57" t="str">
        <f>IF($I115="","",Informationen!D$15)</f>
        <v/>
      </c>
      <c r="M115" s="57" t="str">
        <f>IF($I115="","",Informationen!B$15)</f>
        <v/>
      </c>
      <c r="N115" s="57" t="str">
        <f>IF($I115="","",Informationen!B$17)</f>
        <v/>
      </c>
      <c r="O115" s="57" t="str">
        <f>IF($I115="","",Informationen!D$17)</f>
        <v/>
      </c>
    </row>
    <row r="116" spans="1:15">
      <c r="A116" s="4">
        <v>112</v>
      </c>
      <c r="B116" s="5"/>
      <c r="C116" s="37" t="str">
        <f t="shared" si="1"/>
        <v>!</v>
      </c>
      <c r="D116" s="12"/>
      <c r="E116" s="12"/>
      <c r="F116" s="12"/>
      <c r="G116" s="10"/>
      <c r="H116" s="10"/>
      <c r="I116" s="7" t="str">
        <f>IF(B116="","",IF(Informationen!D$13="","Keine Rolle angegeben",Informationen!D$13))</f>
        <v/>
      </c>
      <c r="J116" s="22" t="str">
        <f>IF(I116="","",Informationen!C$12)</f>
        <v/>
      </c>
      <c r="K116" s="57" t="str">
        <f>IF($I116="","",Informationen!B$16)</f>
        <v/>
      </c>
      <c r="L116" s="57" t="str">
        <f>IF($I116="","",Informationen!D$15)</f>
        <v/>
      </c>
      <c r="M116" s="57" t="str">
        <f>IF($I116="","",Informationen!B$15)</f>
        <v/>
      </c>
      <c r="N116" s="57" t="str">
        <f>IF($I116="","",Informationen!B$17)</f>
        <v/>
      </c>
      <c r="O116" s="57" t="str">
        <f>IF($I116="","",Informationen!D$17)</f>
        <v/>
      </c>
    </row>
    <row r="117" spans="1:15">
      <c r="A117" s="4">
        <v>113</v>
      </c>
      <c r="B117" s="5"/>
      <c r="C117" s="37" t="str">
        <f t="shared" si="1"/>
        <v>!</v>
      </c>
      <c r="D117" s="12"/>
      <c r="E117" s="12"/>
      <c r="F117" s="12"/>
      <c r="G117" s="10"/>
      <c r="H117" s="10"/>
      <c r="I117" s="7" t="str">
        <f>IF(B117="","",IF(Informationen!D$13="","Keine Rolle angegeben",Informationen!D$13))</f>
        <v/>
      </c>
      <c r="J117" s="22" t="str">
        <f>IF(I117="","",Informationen!C$12)</f>
        <v/>
      </c>
      <c r="K117" s="57" t="str">
        <f>IF($I117="","",Informationen!B$16)</f>
        <v/>
      </c>
      <c r="L117" s="57" t="str">
        <f>IF($I117="","",Informationen!D$15)</f>
        <v/>
      </c>
      <c r="M117" s="57" t="str">
        <f>IF($I117="","",Informationen!B$15)</f>
        <v/>
      </c>
      <c r="N117" s="57" t="str">
        <f>IF($I117="","",Informationen!B$17)</f>
        <v/>
      </c>
      <c r="O117" s="57" t="str">
        <f>IF($I117="","",Informationen!D$17)</f>
        <v/>
      </c>
    </row>
    <row r="118" spans="1:15">
      <c r="A118" s="4">
        <v>114</v>
      </c>
      <c r="B118" s="5"/>
      <c r="C118" s="37" t="str">
        <f t="shared" si="1"/>
        <v>!</v>
      </c>
      <c r="D118" s="12"/>
      <c r="E118" s="12"/>
      <c r="F118" s="12"/>
      <c r="G118" s="10"/>
      <c r="H118" s="10"/>
      <c r="I118" s="7" t="str">
        <f>IF(B118="","",IF(Informationen!D$13="","Keine Rolle angegeben",Informationen!D$13))</f>
        <v/>
      </c>
      <c r="J118" s="22" t="str">
        <f>IF(I118="","",Informationen!C$12)</f>
        <v/>
      </c>
      <c r="K118" s="57" t="str">
        <f>IF($I118="","",Informationen!B$16)</f>
        <v/>
      </c>
      <c r="L118" s="57" t="str">
        <f>IF($I118="","",Informationen!D$15)</f>
        <v/>
      </c>
      <c r="M118" s="57" t="str">
        <f>IF($I118="","",Informationen!B$15)</f>
        <v/>
      </c>
      <c r="N118" s="57" t="str">
        <f>IF($I118="","",Informationen!B$17)</f>
        <v/>
      </c>
      <c r="O118" s="57" t="str">
        <f>IF($I118="","",Informationen!D$17)</f>
        <v/>
      </c>
    </row>
    <row r="119" spans="1:15">
      <c r="A119" s="4">
        <v>115</v>
      </c>
      <c r="B119" s="5"/>
      <c r="C119" s="37" t="str">
        <f t="shared" si="1"/>
        <v>!</v>
      </c>
      <c r="D119" s="12"/>
      <c r="E119" s="12"/>
      <c r="F119" s="12"/>
      <c r="G119" s="10"/>
      <c r="H119" s="10"/>
      <c r="I119" s="7" t="str">
        <f>IF(B119="","",IF(Informationen!D$13="","Keine Rolle angegeben",Informationen!D$13))</f>
        <v/>
      </c>
      <c r="J119" s="22" t="str">
        <f>IF(I119="","",Informationen!C$12)</f>
        <v/>
      </c>
      <c r="K119" s="57" t="str">
        <f>IF($I119="","",Informationen!B$16)</f>
        <v/>
      </c>
      <c r="L119" s="57" t="str">
        <f>IF($I119="","",Informationen!D$15)</f>
        <v/>
      </c>
      <c r="M119" s="57" t="str">
        <f>IF($I119="","",Informationen!B$15)</f>
        <v/>
      </c>
      <c r="N119" s="57" t="str">
        <f>IF($I119="","",Informationen!B$17)</f>
        <v/>
      </c>
      <c r="O119" s="57" t="str">
        <f>IF($I119="","",Informationen!D$17)</f>
        <v/>
      </c>
    </row>
    <row r="120" spans="1:15">
      <c r="A120" s="4">
        <v>116</v>
      </c>
      <c r="B120" s="5"/>
      <c r="C120" s="37" t="str">
        <f t="shared" si="1"/>
        <v>!</v>
      </c>
      <c r="D120" s="12"/>
      <c r="E120" s="12"/>
      <c r="F120" s="12"/>
      <c r="G120" s="10"/>
      <c r="H120" s="10"/>
      <c r="I120" s="7" t="str">
        <f>IF(B120="","",IF(Informationen!D$13="","Keine Rolle angegeben",Informationen!D$13))</f>
        <v/>
      </c>
      <c r="J120" s="22" t="str">
        <f>IF(I120="","",Informationen!C$12)</f>
        <v/>
      </c>
      <c r="K120" s="57" t="str">
        <f>IF($I120="","",Informationen!B$16)</f>
        <v/>
      </c>
      <c r="L120" s="57" t="str">
        <f>IF($I120="","",Informationen!D$15)</f>
        <v/>
      </c>
      <c r="M120" s="57" t="str">
        <f>IF($I120="","",Informationen!B$15)</f>
        <v/>
      </c>
      <c r="N120" s="57" t="str">
        <f>IF($I120="","",Informationen!B$17)</f>
        <v/>
      </c>
      <c r="O120" s="57" t="str">
        <f>IF($I120="","",Informationen!D$17)</f>
        <v/>
      </c>
    </row>
    <row r="121" spans="1:15">
      <c r="A121" s="4">
        <v>117</v>
      </c>
      <c r="B121" s="5"/>
      <c r="C121" s="37" t="str">
        <f t="shared" si="1"/>
        <v>!</v>
      </c>
      <c r="D121" s="12"/>
      <c r="E121" s="12"/>
      <c r="F121" s="12"/>
      <c r="G121" s="10"/>
      <c r="H121" s="10"/>
      <c r="I121" s="7" t="str">
        <f>IF(B121="","",IF(Informationen!D$13="","Keine Rolle angegeben",Informationen!D$13))</f>
        <v/>
      </c>
      <c r="J121" s="22" t="str">
        <f>IF(I121="","",Informationen!C$12)</f>
        <v/>
      </c>
      <c r="K121" s="57" t="str">
        <f>IF($I121="","",Informationen!B$16)</f>
        <v/>
      </c>
      <c r="L121" s="57" t="str">
        <f>IF($I121="","",Informationen!D$15)</f>
        <v/>
      </c>
      <c r="M121" s="57" t="str">
        <f>IF($I121="","",Informationen!B$15)</f>
        <v/>
      </c>
      <c r="N121" s="57" t="str">
        <f>IF($I121="","",Informationen!B$17)</f>
        <v/>
      </c>
      <c r="O121" s="57" t="str">
        <f>IF($I121="","",Informationen!D$17)</f>
        <v/>
      </c>
    </row>
    <row r="122" spans="1:15">
      <c r="A122" s="4">
        <v>118</v>
      </c>
      <c r="B122" s="5"/>
      <c r="C122" s="37" t="str">
        <f t="shared" si="1"/>
        <v>!</v>
      </c>
      <c r="D122" s="12"/>
      <c r="E122" s="12"/>
      <c r="F122" s="12"/>
      <c r="G122" s="10"/>
      <c r="H122" s="10"/>
      <c r="I122" s="7" t="str">
        <f>IF(B122="","",IF(Informationen!D$13="","Keine Rolle angegeben",Informationen!D$13))</f>
        <v/>
      </c>
      <c r="J122" s="22" t="str">
        <f>IF(I122="","",Informationen!C$12)</f>
        <v/>
      </c>
      <c r="K122" s="57" t="str">
        <f>IF($I122="","",Informationen!B$16)</f>
        <v/>
      </c>
      <c r="L122" s="57" t="str">
        <f>IF($I122="","",Informationen!D$15)</f>
        <v/>
      </c>
      <c r="M122" s="57" t="str">
        <f>IF($I122="","",Informationen!B$15)</f>
        <v/>
      </c>
      <c r="N122" s="57" t="str">
        <f>IF($I122="","",Informationen!B$17)</f>
        <v/>
      </c>
      <c r="O122" s="57" t="str">
        <f>IF($I122="","",Informationen!D$17)</f>
        <v/>
      </c>
    </row>
    <row r="123" spans="1:15">
      <c r="A123" s="4">
        <v>119</v>
      </c>
      <c r="B123" s="5"/>
      <c r="C123" s="37" t="str">
        <f t="shared" si="1"/>
        <v>!</v>
      </c>
      <c r="D123" s="12"/>
      <c r="E123" s="12"/>
      <c r="F123" s="12"/>
      <c r="G123" s="10"/>
      <c r="H123" s="10"/>
      <c r="I123" s="7" t="str">
        <f>IF(B123="","",IF(Informationen!D$13="","Keine Rolle angegeben",Informationen!D$13))</f>
        <v/>
      </c>
      <c r="J123" s="22" t="str">
        <f>IF(I123="","",Informationen!C$12)</f>
        <v/>
      </c>
      <c r="K123" s="57" t="str">
        <f>IF($I123="","",Informationen!B$16)</f>
        <v/>
      </c>
      <c r="L123" s="57" t="str">
        <f>IF($I123="","",Informationen!D$15)</f>
        <v/>
      </c>
      <c r="M123" s="57" t="str">
        <f>IF($I123="","",Informationen!B$15)</f>
        <v/>
      </c>
      <c r="N123" s="57" t="str">
        <f>IF($I123="","",Informationen!B$17)</f>
        <v/>
      </c>
      <c r="O123" s="57" t="str">
        <f>IF($I123="","",Informationen!D$17)</f>
        <v/>
      </c>
    </row>
    <row r="124" spans="1:15">
      <c r="A124" s="4">
        <v>120</v>
      </c>
      <c r="B124" s="5"/>
      <c r="C124" s="37" t="str">
        <f t="shared" si="1"/>
        <v>!</v>
      </c>
      <c r="D124" s="12"/>
      <c r="E124" s="12"/>
      <c r="F124" s="12"/>
      <c r="G124" s="10"/>
      <c r="H124" s="10"/>
      <c r="I124" s="7" t="str">
        <f>IF(B124="","",IF(Informationen!D$13="","Keine Rolle angegeben",Informationen!D$13))</f>
        <v/>
      </c>
      <c r="J124" s="22" t="str">
        <f>IF(I124="","",Informationen!C$12)</f>
        <v/>
      </c>
      <c r="K124" s="57" t="str">
        <f>IF($I124="","",Informationen!B$16)</f>
        <v/>
      </c>
      <c r="L124" s="57" t="str">
        <f>IF($I124="","",Informationen!D$15)</f>
        <v/>
      </c>
      <c r="M124" s="57" t="str">
        <f>IF($I124="","",Informationen!B$15)</f>
        <v/>
      </c>
      <c r="N124" s="57" t="str">
        <f>IF($I124="","",Informationen!B$17)</f>
        <v/>
      </c>
      <c r="O124" s="57" t="str">
        <f>IF($I124="","",Informationen!D$17)</f>
        <v/>
      </c>
    </row>
    <row r="125" spans="1:15">
      <c r="A125" s="4">
        <v>121</v>
      </c>
      <c r="B125" s="5"/>
      <c r="C125" s="37" t="str">
        <f t="shared" si="1"/>
        <v>!</v>
      </c>
      <c r="D125" s="12"/>
      <c r="E125" s="12"/>
      <c r="F125" s="12"/>
      <c r="G125" s="10"/>
      <c r="H125" s="10"/>
      <c r="I125" s="7" t="str">
        <f>IF(B125="","",IF(Informationen!D$13="","Keine Rolle angegeben",Informationen!D$13))</f>
        <v/>
      </c>
      <c r="J125" s="22" t="str">
        <f>IF(I125="","",Informationen!C$12)</f>
        <v/>
      </c>
      <c r="K125" s="57" t="str">
        <f>IF($I125="","",Informationen!B$16)</f>
        <v/>
      </c>
      <c r="L125" s="57" t="str">
        <f>IF($I125="","",Informationen!D$15)</f>
        <v/>
      </c>
      <c r="M125" s="57" t="str">
        <f>IF($I125="","",Informationen!B$15)</f>
        <v/>
      </c>
      <c r="N125" s="57" t="str">
        <f>IF($I125="","",Informationen!B$17)</f>
        <v/>
      </c>
      <c r="O125" s="57" t="str">
        <f>IF($I125="","",Informationen!D$17)</f>
        <v/>
      </c>
    </row>
    <row r="126" spans="1:15">
      <c r="A126" s="4">
        <v>122</v>
      </c>
      <c r="B126" s="5"/>
      <c r="C126" s="37" t="str">
        <f t="shared" si="1"/>
        <v>!</v>
      </c>
      <c r="D126" s="12"/>
      <c r="E126" s="12"/>
      <c r="F126" s="12"/>
      <c r="G126" s="10"/>
      <c r="H126" s="10"/>
      <c r="I126" s="7" t="str">
        <f>IF(B126="","",IF(Informationen!D$13="","Keine Rolle angegeben",Informationen!D$13))</f>
        <v/>
      </c>
      <c r="J126" s="22" t="str">
        <f>IF(I126="","",Informationen!C$12)</f>
        <v/>
      </c>
      <c r="K126" s="57" t="str">
        <f>IF($I126="","",Informationen!B$16)</f>
        <v/>
      </c>
      <c r="L126" s="57" t="str">
        <f>IF($I126="","",Informationen!D$15)</f>
        <v/>
      </c>
      <c r="M126" s="57" t="str">
        <f>IF($I126="","",Informationen!B$15)</f>
        <v/>
      </c>
      <c r="N126" s="57" t="str">
        <f>IF($I126="","",Informationen!B$17)</f>
        <v/>
      </c>
      <c r="O126" s="57" t="str">
        <f>IF($I126="","",Informationen!D$17)</f>
        <v/>
      </c>
    </row>
    <row r="127" spans="1:15">
      <c r="A127" s="4">
        <v>123</v>
      </c>
      <c r="B127" s="5"/>
      <c r="C127" s="37" t="str">
        <f t="shared" si="1"/>
        <v>!</v>
      </c>
      <c r="D127" s="12"/>
      <c r="E127" s="12"/>
      <c r="F127" s="12"/>
      <c r="G127" s="10"/>
      <c r="H127" s="10"/>
      <c r="I127" s="7" t="str">
        <f>IF(B127="","",IF(Informationen!D$13="","Keine Rolle angegeben",Informationen!D$13))</f>
        <v/>
      </c>
      <c r="J127" s="22" t="str">
        <f>IF(I127="","",Informationen!C$12)</f>
        <v/>
      </c>
      <c r="K127" s="57" t="str">
        <f>IF($I127="","",Informationen!B$16)</f>
        <v/>
      </c>
      <c r="L127" s="57" t="str">
        <f>IF($I127="","",Informationen!D$15)</f>
        <v/>
      </c>
      <c r="M127" s="57" t="str">
        <f>IF($I127="","",Informationen!B$15)</f>
        <v/>
      </c>
      <c r="N127" s="57" t="str">
        <f>IF($I127="","",Informationen!B$17)</f>
        <v/>
      </c>
      <c r="O127" s="57" t="str">
        <f>IF($I127="","",Informationen!D$17)</f>
        <v/>
      </c>
    </row>
    <row r="128" spans="1:15">
      <c r="A128" s="4">
        <v>124</v>
      </c>
      <c r="B128" s="5"/>
      <c r="C128" s="37" t="str">
        <f t="shared" si="1"/>
        <v>!</v>
      </c>
      <c r="D128" s="12"/>
      <c r="E128" s="12"/>
      <c r="F128" s="12"/>
      <c r="G128" s="10"/>
      <c r="H128" s="10"/>
      <c r="I128" s="7" t="str">
        <f>IF(B128="","",IF(Informationen!D$13="","Keine Rolle angegeben",Informationen!D$13))</f>
        <v/>
      </c>
      <c r="J128" s="22" t="str">
        <f>IF(I128="","",Informationen!C$12)</f>
        <v/>
      </c>
      <c r="K128" s="57" t="str">
        <f>IF($I128="","",Informationen!B$16)</f>
        <v/>
      </c>
      <c r="L128" s="57" t="str">
        <f>IF($I128="","",Informationen!D$15)</f>
        <v/>
      </c>
      <c r="M128" s="57" t="str">
        <f>IF($I128="","",Informationen!B$15)</f>
        <v/>
      </c>
      <c r="N128" s="57" t="str">
        <f>IF($I128="","",Informationen!B$17)</f>
        <v/>
      </c>
      <c r="O128" s="57" t="str">
        <f>IF($I128="","",Informationen!D$17)</f>
        <v/>
      </c>
    </row>
    <row r="129" spans="1:15">
      <c r="A129" s="4">
        <v>125</v>
      </c>
      <c r="B129" s="5"/>
      <c r="C129" s="37" t="str">
        <f t="shared" si="1"/>
        <v>!</v>
      </c>
      <c r="D129" s="12"/>
      <c r="E129" s="12"/>
      <c r="F129" s="12"/>
      <c r="G129" s="10"/>
      <c r="H129" s="10"/>
      <c r="I129" s="7" t="str">
        <f>IF(B129="","",IF(Informationen!D$13="","Keine Rolle angegeben",Informationen!D$13))</f>
        <v/>
      </c>
      <c r="J129" s="22" t="str">
        <f>IF(I129="","",Informationen!C$12)</f>
        <v/>
      </c>
      <c r="K129" s="57" t="str">
        <f>IF($I129="","",Informationen!B$16)</f>
        <v/>
      </c>
      <c r="L129" s="57" t="str">
        <f>IF($I129="","",Informationen!D$15)</f>
        <v/>
      </c>
      <c r="M129" s="57" t="str">
        <f>IF($I129="","",Informationen!B$15)</f>
        <v/>
      </c>
      <c r="N129" s="57" t="str">
        <f>IF($I129="","",Informationen!B$17)</f>
        <v/>
      </c>
      <c r="O129" s="57" t="str">
        <f>IF($I129="","",Informationen!D$17)</f>
        <v/>
      </c>
    </row>
    <row r="130" spans="1:15">
      <c r="A130" s="4">
        <v>126</v>
      </c>
      <c r="B130" s="5"/>
      <c r="C130" s="37" t="str">
        <f t="shared" si="1"/>
        <v>!</v>
      </c>
      <c r="D130" s="12"/>
      <c r="E130" s="12"/>
      <c r="F130" s="12"/>
      <c r="G130" s="10"/>
      <c r="H130" s="10"/>
      <c r="I130" s="7" t="str">
        <f>IF(B130="","",IF(Informationen!D$13="","Keine Rolle angegeben",Informationen!D$13))</f>
        <v/>
      </c>
      <c r="J130" s="22" t="str">
        <f>IF(I130="","",Informationen!C$12)</f>
        <v/>
      </c>
      <c r="K130" s="57" t="str">
        <f>IF($I130="","",Informationen!B$16)</f>
        <v/>
      </c>
      <c r="L130" s="57" t="str">
        <f>IF($I130="","",Informationen!D$15)</f>
        <v/>
      </c>
      <c r="M130" s="57" t="str">
        <f>IF($I130="","",Informationen!B$15)</f>
        <v/>
      </c>
      <c r="N130" s="57" t="str">
        <f>IF($I130="","",Informationen!B$17)</f>
        <v/>
      </c>
      <c r="O130" s="57" t="str">
        <f>IF($I130="","",Informationen!D$17)</f>
        <v/>
      </c>
    </row>
    <row r="131" spans="1:15">
      <c r="A131" s="4">
        <v>127</v>
      </c>
      <c r="B131" s="5"/>
      <c r="C131" s="37" t="str">
        <f t="shared" si="1"/>
        <v>!</v>
      </c>
      <c r="D131" s="12"/>
      <c r="E131" s="12"/>
      <c r="F131" s="12"/>
      <c r="G131" s="10"/>
      <c r="H131" s="10"/>
      <c r="I131" s="7" t="str">
        <f>IF(B131="","",IF(Informationen!D$13="","Keine Rolle angegeben",Informationen!D$13))</f>
        <v/>
      </c>
      <c r="J131" s="22" t="str">
        <f>IF(I131="","",Informationen!C$12)</f>
        <v/>
      </c>
      <c r="K131" s="57" t="str">
        <f>IF($I131="","",Informationen!B$16)</f>
        <v/>
      </c>
      <c r="L131" s="57" t="str">
        <f>IF($I131="","",Informationen!D$15)</f>
        <v/>
      </c>
      <c r="M131" s="57" t="str">
        <f>IF($I131="","",Informationen!B$15)</f>
        <v/>
      </c>
      <c r="N131" s="57" t="str">
        <f>IF($I131="","",Informationen!B$17)</f>
        <v/>
      </c>
      <c r="O131" s="57" t="str">
        <f>IF($I131="","",Informationen!D$17)</f>
        <v/>
      </c>
    </row>
    <row r="132" spans="1:15">
      <c r="A132" s="4">
        <v>128</v>
      </c>
      <c r="B132" s="5"/>
      <c r="C132" s="37" t="str">
        <f t="shared" si="1"/>
        <v>!</v>
      </c>
      <c r="D132" s="12"/>
      <c r="E132" s="12"/>
      <c r="F132" s="12"/>
      <c r="G132" s="10"/>
      <c r="H132" s="10"/>
      <c r="I132" s="7" t="str">
        <f>IF(B132="","",IF(Informationen!D$13="","Keine Rolle angegeben",Informationen!D$13))</f>
        <v/>
      </c>
      <c r="J132" s="22" t="str">
        <f>IF(I132="","",Informationen!C$12)</f>
        <v/>
      </c>
      <c r="K132" s="57" t="str">
        <f>IF($I132="","",Informationen!B$16)</f>
        <v/>
      </c>
      <c r="L132" s="57" t="str">
        <f>IF($I132="","",Informationen!D$15)</f>
        <v/>
      </c>
      <c r="M132" s="57" t="str">
        <f>IF($I132="","",Informationen!B$15)</f>
        <v/>
      </c>
      <c r="N132" s="57" t="str">
        <f>IF($I132="","",Informationen!B$17)</f>
        <v/>
      </c>
      <c r="O132" s="57" t="str">
        <f>IF($I132="","",Informationen!D$17)</f>
        <v/>
      </c>
    </row>
    <row r="133" spans="1:15">
      <c r="A133" s="4">
        <v>129</v>
      </c>
      <c r="B133" s="5"/>
      <c r="C133" s="37" t="str">
        <f t="shared" si="1"/>
        <v>!</v>
      </c>
      <c r="D133" s="12"/>
      <c r="E133" s="12"/>
      <c r="F133" s="12"/>
      <c r="G133" s="10"/>
      <c r="H133" s="10"/>
      <c r="I133" s="7" t="str">
        <f>IF(B133="","",IF(Informationen!D$13="","Keine Rolle angegeben",Informationen!D$13))</f>
        <v/>
      </c>
      <c r="J133" s="22" t="str">
        <f>IF(I133="","",Informationen!C$12)</f>
        <v/>
      </c>
      <c r="K133" s="57" t="str">
        <f>IF($I133="","",Informationen!B$16)</f>
        <v/>
      </c>
      <c r="L133" s="57" t="str">
        <f>IF($I133="","",Informationen!D$15)</f>
        <v/>
      </c>
      <c r="M133" s="57" t="str">
        <f>IF($I133="","",Informationen!B$15)</f>
        <v/>
      </c>
      <c r="N133" s="57" t="str">
        <f>IF($I133="","",Informationen!B$17)</f>
        <v/>
      </c>
      <c r="O133" s="57" t="str">
        <f>IF($I133="","",Informationen!D$17)</f>
        <v/>
      </c>
    </row>
    <row r="134" spans="1:15">
      <c r="A134" s="4">
        <v>130</v>
      </c>
      <c r="B134" s="5"/>
      <c r="C134" s="37" t="str">
        <f t="shared" ref="C134:C197" si="2">IF(OR(ISNONTEXT(B134),ISNONTEXT(J134)),"!"," - ")</f>
        <v>!</v>
      </c>
      <c r="D134" s="12"/>
      <c r="E134" s="12"/>
      <c r="F134" s="12"/>
      <c r="G134" s="10"/>
      <c r="H134" s="10"/>
      <c r="I134" s="7" t="str">
        <f>IF(B134="","",IF(Informationen!D$13="","Keine Rolle angegeben",Informationen!D$13))</f>
        <v/>
      </c>
      <c r="J134" s="22" t="str">
        <f>IF(I134="","",Informationen!C$12)</f>
        <v/>
      </c>
      <c r="K134" s="57" t="str">
        <f>IF($I134="","",Informationen!B$16)</f>
        <v/>
      </c>
      <c r="L134" s="57" t="str">
        <f>IF($I134="","",Informationen!D$15)</f>
        <v/>
      </c>
      <c r="M134" s="57" t="str">
        <f>IF($I134="","",Informationen!B$15)</f>
        <v/>
      </c>
      <c r="N134" s="57" t="str">
        <f>IF($I134="","",Informationen!B$17)</f>
        <v/>
      </c>
      <c r="O134" s="57" t="str">
        <f>IF($I134="","",Informationen!D$17)</f>
        <v/>
      </c>
    </row>
    <row r="135" spans="1:15">
      <c r="A135" s="4">
        <v>131</v>
      </c>
      <c r="B135" s="5"/>
      <c r="C135" s="37" t="str">
        <f t="shared" si="2"/>
        <v>!</v>
      </c>
      <c r="D135" s="12"/>
      <c r="E135" s="12"/>
      <c r="F135" s="12"/>
      <c r="G135" s="10"/>
      <c r="H135" s="10"/>
      <c r="I135" s="7" t="str">
        <f>IF(B135="","",IF(Informationen!D$13="","Keine Rolle angegeben",Informationen!D$13))</f>
        <v/>
      </c>
      <c r="J135" s="22" t="str">
        <f>IF(I135="","",Informationen!C$12)</f>
        <v/>
      </c>
      <c r="K135" s="57" t="str">
        <f>IF($I135="","",Informationen!B$16)</f>
        <v/>
      </c>
      <c r="L135" s="57" t="str">
        <f>IF($I135="","",Informationen!D$15)</f>
        <v/>
      </c>
      <c r="M135" s="57" t="str">
        <f>IF($I135="","",Informationen!B$15)</f>
        <v/>
      </c>
      <c r="N135" s="57" t="str">
        <f>IF($I135="","",Informationen!B$17)</f>
        <v/>
      </c>
      <c r="O135" s="57" t="str">
        <f>IF($I135="","",Informationen!D$17)</f>
        <v/>
      </c>
    </row>
    <row r="136" spans="1:15">
      <c r="A136" s="4">
        <v>132</v>
      </c>
      <c r="B136" s="5"/>
      <c r="C136" s="37" t="str">
        <f t="shared" si="2"/>
        <v>!</v>
      </c>
      <c r="D136" s="12"/>
      <c r="E136" s="12"/>
      <c r="F136" s="12"/>
      <c r="G136" s="10"/>
      <c r="H136" s="10"/>
      <c r="I136" s="7" t="str">
        <f>IF(B136="","",IF(Informationen!D$13="","Keine Rolle angegeben",Informationen!D$13))</f>
        <v/>
      </c>
      <c r="J136" s="22" t="str">
        <f>IF(I136="","",Informationen!C$12)</f>
        <v/>
      </c>
      <c r="K136" s="57" t="str">
        <f>IF($I136="","",Informationen!B$16)</f>
        <v/>
      </c>
      <c r="L136" s="57" t="str">
        <f>IF($I136="","",Informationen!D$15)</f>
        <v/>
      </c>
      <c r="M136" s="57" t="str">
        <f>IF($I136="","",Informationen!B$15)</f>
        <v/>
      </c>
      <c r="N136" s="57" t="str">
        <f>IF($I136="","",Informationen!B$17)</f>
        <v/>
      </c>
      <c r="O136" s="57" t="str">
        <f>IF($I136="","",Informationen!D$17)</f>
        <v/>
      </c>
    </row>
    <row r="137" spans="1:15">
      <c r="A137" s="4">
        <v>133</v>
      </c>
      <c r="B137" s="5"/>
      <c r="C137" s="37" t="str">
        <f t="shared" si="2"/>
        <v>!</v>
      </c>
      <c r="D137" s="12"/>
      <c r="E137" s="12"/>
      <c r="F137" s="12"/>
      <c r="G137" s="10"/>
      <c r="H137" s="10"/>
      <c r="I137" s="7" t="str">
        <f>IF(B137="","",IF(Informationen!D$13="","Keine Rolle angegeben",Informationen!D$13))</f>
        <v/>
      </c>
      <c r="J137" s="22" t="str">
        <f>IF(I137="","",Informationen!C$12)</f>
        <v/>
      </c>
      <c r="K137" s="57" t="str">
        <f>IF($I137="","",Informationen!B$16)</f>
        <v/>
      </c>
      <c r="L137" s="57" t="str">
        <f>IF($I137="","",Informationen!D$15)</f>
        <v/>
      </c>
      <c r="M137" s="57" t="str">
        <f>IF($I137="","",Informationen!B$15)</f>
        <v/>
      </c>
      <c r="N137" s="57" t="str">
        <f>IF($I137="","",Informationen!B$17)</f>
        <v/>
      </c>
      <c r="O137" s="57" t="str">
        <f>IF($I137="","",Informationen!D$17)</f>
        <v/>
      </c>
    </row>
    <row r="138" spans="1:15">
      <c r="A138" s="4">
        <v>134</v>
      </c>
      <c r="B138" s="5"/>
      <c r="C138" s="37" t="str">
        <f t="shared" si="2"/>
        <v>!</v>
      </c>
      <c r="D138" s="12"/>
      <c r="E138" s="12"/>
      <c r="F138" s="12"/>
      <c r="G138" s="10"/>
      <c r="H138" s="10"/>
      <c r="I138" s="7" t="str">
        <f>IF(B138="","",IF(Informationen!D$13="","Keine Rolle angegeben",Informationen!D$13))</f>
        <v/>
      </c>
      <c r="J138" s="22" t="str">
        <f>IF(I138="","",Informationen!C$12)</f>
        <v/>
      </c>
      <c r="K138" s="57" t="str">
        <f>IF($I138="","",Informationen!B$16)</f>
        <v/>
      </c>
      <c r="L138" s="57" t="str">
        <f>IF($I138="","",Informationen!D$15)</f>
        <v/>
      </c>
      <c r="M138" s="57" t="str">
        <f>IF($I138="","",Informationen!B$15)</f>
        <v/>
      </c>
      <c r="N138" s="57" t="str">
        <f>IF($I138="","",Informationen!B$17)</f>
        <v/>
      </c>
      <c r="O138" s="57" t="str">
        <f>IF($I138="","",Informationen!D$17)</f>
        <v/>
      </c>
    </row>
    <row r="139" spans="1:15">
      <c r="A139" s="4">
        <v>135</v>
      </c>
      <c r="B139" s="5"/>
      <c r="C139" s="37" t="str">
        <f t="shared" si="2"/>
        <v>!</v>
      </c>
      <c r="D139" s="12"/>
      <c r="E139" s="12"/>
      <c r="F139" s="12"/>
      <c r="G139" s="10"/>
      <c r="H139" s="10"/>
      <c r="I139" s="7" t="str">
        <f>IF(B139="","",IF(Informationen!D$13="","Keine Rolle angegeben",Informationen!D$13))</f>
        <v/>
      </c>
      <c r="J139" s="22" t="str">
        <f>IF(I139="","",Informationen!C$12)</f>
        <v/>
      </c>
      <c r="K139" s="57" t="str">
        <f>IF($I139="","",Informationen!B$16)</f>
        <v/>
      </c>
      <c r="L139" s="57" t="str">
        <f>IF($I139="","",Informationen!D$15)</f>
        <v/>
      </c>
      <c r="M139" s="57" t="str">
        <f>IF($I139="","",Informationen!B$15)</f>
        <v/>
      </c>
      <c r="N139" s="57" t="str">
        <f>IF($I139="","",Informationen!B$17)</f>
        <v/>
      </c>
      <c r="O139" s="57" t="str">
        <f>IF($I139="","",Informationen!D$17)</f>
        <v/>
      </c>
    </row>
    <row r="140" spans="1:15">
      <c r="A140" s="4">
        <v>136</v>
      </c>
      <c r="B140" s="5"/>
      <c r="C140" s="37" t="str">
        <f t="shared" si="2"/>
        <v>!</v>
      </c>
      <c r="D140" s="12"/>
      <c r="E140" s="12"/>
      <c r="F140" s="12"/>
      <c r="G140" s="10"/>
      <c r="H140" s="10"/>
      <c r="I140" s="7" t="str">
        <f>IF(B140="","",IF(Informationen!D$13="","Keine Rolle angegeben",Informationen!D$13))</f>
        <v/>
      </c>
      <c r="J140" s="22" t="str">
        <f>IF(I140="","",Informationen!C$12)</f>
        <v/>
      </c>
      <c r="K140" s="57" t="str">
        <f>IF($I140="","",Informationen!B$16)</f>
        <v/>
      </c>
      <c r="L140" s="57" t="str">
        <f>IF($I140="","",Informationen!D$15)</f>
        <v/>
      </c>
      <c r="M140" s="57" t="str">
        <f>IF($I140="","",Informationen!B$15)</f>
        <v/>
      </c>
      <c r="N140" s="57" t="str">
        <f>IF($I140="","",Informationen!B$17)</f>
        <v/>
      </c>
      <c r="O140" s="57" t="str">
        <f>IF($I140="","",Informationen!D$17)</f>
        <v/>
      </c>
    </row>
    <row r="141" spans="1:15">
      <c r="A141" s="4">
        <v>137</v>
      </c>
      <c r="B141" s="5"/>
      <c r="C141" s="37" t="str">
        <f t="shared" si="2"/>
        <v>!</v>
      </c>
      <c r="D141" s="12"/>
      <c r="E141" s="12"/>
      <c r="F141" s="12"/>
      <c r="G141" s="10"/>
      <c r="H141" s="10"/>
      <c r="I141" s="7" t="str">
        <f>IF(B141="","",IF(Informationen!D$13="","Keine Rolle angegeben",Informationen!D$13))</f>
        <v/>
      </c>
      <c r="J141" s="22" t="str">
        <f>IF(I141="","",Informationen!C$12)</f>
        <v/>
      </c>
      <c r="K141" s="57" t="str">
        <f>IF($I141="","",Informationen!B$16)</f>
        <v/>
      </c>
      <c r="L141" s="57" t="str">
        <f>IF($I141="","",Informationen!D$15)</f>
        <v/>
      </c>
      <c r="M141" s="57" t="str">
        <f>IF($I141="","",Informationen!B$15)</f>
        <v/>
      </c>
      <c r="N141" s="57" t="str">
        <f>IF($I141="","",Informationen!B$17)</f>
        <v/>
      </c>
      <c r="O141" s="57" t="str">
        <f>IF($I141="","",Informationen!D$17)</f>
        <v/>
      </c>
    </row>
    <row r="142" spans="1:15">
      <c r="A142" s="4">
        <v>138</v>
      </c>
      <c r="B142" s="5"/>
      <c r="C142" s="37" t="str">
        <f t="shared" si="2"/>
        <v>!</v>
      </c>
      <c r="D142" s="12"/>
      <c r="E142" s="12"/>
      <c r="F142" s="12"/>
      <c r="G142" s="10"/>
      <c r="H142" s="10"/>
      <c r="I142" s="7" t="str">
        <f>IF(B142="","",IF(Informationen!D$13="","Keine Rolle angegeben",Informationen!D$13))</f>
        <v/>
      </c>
      <c r="J142" s="22" t="str">
        <f>IF(I142="","",Informationen!C$12)</f>
        <v/>
      </c>
      <c r="K142" s="57" t="str">
        <f>IF($I142="","",Informationen!B$16)</f>
        <v/>
      </c>
      <c r="L142" s="57" t="str">
        <f>IF($I142="","",Informationen!D$15)</f>
        <v/>
      </c>
      <c r="M142" s="57" t="str">
        <f>IF($I142="","",Informationen!B$15)</f>
        <v/>
      </c>
      <c r="N142" s="57" t="str">
        <f>IF($I142="","",Informationen!B$17)</f>
        <v/>
      </c>
      <c r="O142" s="57" t="str">
        <f>IF($I142="","",Informationen!D$17)</f>
        <v/>
      </c>
    </row>
    <row r="143" spans="1:15">
      <c r="A143" s="4">
        <v>139</v>
      </c>
      <c r="B143" s="5"/>
      <c r="C143" s="37" t="str">
        <f t="shared" si="2"/>
        <v>!</v>
      </c>
      <c r="D143" s="12"/>
      <c r="E143" s="12"/>
      <c r="F143" s="12"/>
      <c r="G143" s="10"/>
      <c r="H143" s="10"/>
      <c r="I143" s="7" t="str">
        <f>IF(B143="","",IF(Informationen!D$13="","Keine Rolle angegeben",Informationen!D$13))</f>
        <v/>
      </c>
      <c r="J143" s="22" t="str">
        <f>IF(I143="","",Informationen!C$12)</f>
        <v/>
      </c>
      <c r="K143" s="57" t="str">
        <f>IF($I143="","",Informationen!B$16)</f>
        <v/>
      </c>
      <c r="L143" s="57" t="str">
        <f>IF($I143="","",Informationen!D$15)</f>
        <v/>
      </c>
      <c r="M143" s="57" t="str">
        <f>IF($I143="","",Informationen!B$15)</f>
        <v/>
      </c>
      <c r="N143" s="57" t="str">
        <f>IF($I143="","",Informationen!B$17)</f>
        <v/>
      </c>
      <c r="O143" s="57" t="str">
        <f>IF($I143="","",Informationen!D$17)</f>
        <v/>
      </c>
    </row>
    <row r="144" spans="1:15">
      <c r="A144" s="4">
        <v>140</v>
      </c>
      <c r="B144" s="5"/>
      <c r="C144" s="37" t="str">
        <f t="shared" si="2"/>
        <v>!</v>
      </c>
      <c r="D144" s="12"/>
      <c r="E144" s="12"/>
      <c r="F144" s="12"/>
      <c r="G144" s="10"/>
      <c r="H144" s="10"/>
      <c r="I144" s="7" t="str">
        <f>IF(B144="","",IF(Informationen!D$13="","Keine Rolle angegeben",Informationen!D$13))</f>
        <v/>
      </c>
      <c r="J144" s="22" t="str">
        <f>IF(I144="","",Informationen!C$12)</f>
        <v/>
      </c>
      <c r="K144" s="57" t="str">
        <f>IF($I144="","",Informationen!B$16)</f>
        <v/>
      </c>
      <c r="L144" s="57" t="str">
        <f>IF($I144="","",Informationen!D$15)</f>
        <v/>
      </c>
      <c r="M144" s="57" t="str">
        <f>IF($I144="","",Informationen!B$15)</f>
        <v/>
      </c>
      <c r="N144" s="57" t="str">
        <f>IF($I144="","",Informationen!B$17)</f>
        <v/>
      </c>
      <c r="O144" s="57" t="str">
        <f>IF($I144="","",Informationen!D$17)</f>
        <v/>
      </c>
    </row>
    <row r="145" spans="1:15">
      <c r="A145" s="4">
        <v>141</v>
      </c>
      <c r="B145" s="5"/>
      <c r="C145" s="37" t="str">
        <f t="shared" si="2"/>
        <v>!</v>
      </c>
      <c r="D145" s="12"/>
      <c r="E145" s="12"/>
      <c r="F145" s="12"/>
      <c r="G145" s="10"/>
      <c r="H145" s="10"/>
      <c r="I145" s="7" t="str">
        <f>IF(B145="","",IF(Informationen!D$13="","Keine Rolle angegeben",Informationen!D$13))</f>
        <v/>
      </c>
      <c r="J145" s="22" t="str">
        <f>IF(I145="","",Informationen!C$12)</f>
        <v/>
      </c>
      <c r="K145" s="57" t="str">
        <f>IF($I145="","",Informationen!B$16)</f>
        <v/>
      </c>
      <c r="L145" s="57" t="str">
        <f>IF($I145="","",Informationen!D$15)</f>
        <v/>
      </c>
      <c r="M145" s="57" t="str">
        <f>IF($I145="","",Informationen!B$15)</f>
        <v/>
      </c>
      <c r="N145" s="57" t="str">
        <f>IF($I145="","",Informationen!B$17)</f>
        <v/>
      </c>
      <c r="O145" s="57" t="str">
        <f>IF($I145="","",Informationen!D$17)</f>
        <v/>
      </c>
    </row>
    <row r="146" spans="1:15">
      <c r="A146" s="4">
        <v>142</v>
      </c>
      <c r="B146" s="5"/>
      <c r="C146" s="37" t="str">
        <f t="shared" si="2"/>
        <v>!</v>
      </c>
      <c r="D146" s="12"/>
      <c r="E146" s="12"/>
      <c r="F146" s="12"/>
      <c r="G146" s="10"/>
      <c r="H146" s="10"/>
      <c r="I146" s="7" t="str">
        <f>IF(B146="","",IF(Informationen!D$13="","Keine Rolle angegeben",Informationen!D$13))</f>
        <v/>
      </c>
      <c r="J146" s="22" t="str">
        <f>IF(I146="","",Informationen!C$12)</f>
        <v/>
      </c>
      <c r="K146" s="57" t="str">
        <f>IF($I146="","",Informationen!B$16)</f>
        <v/>
      </c>
      <c r="L146" s="57" t="str">
        <f>IF($I146="","",Informationen!D$15)</f>
        <v/>
      </c>
      <c r="M146" s="57" t="str">
        <f>IF($I146="","",Informationen!B$15)</f>
        <v/>
      </c>
      <c r="N146" s="57" t="str">
        <f>IF($I146="","",Informationen!B$17)</f>
        <v/>
      </c>
      <c r="O146" s="57" t="str">
        <f>IF($I146="","",Informationen!D$17)</f>
        <v/>
      </c>
    </row>
    <row r="147" spans="1:15">
      <c r="A147" s="4">
        <v>143</v>
      </c>
      <c r="B147" s="5"/>
      <c r="C147" s="37" t="str">
        <f t="shared" si="2"/>
        <v>!</v>
      </c>
      <c r="D147" s="12"/>
      <c r="E147" s="12"/>
      <c r="F147" s="12"/>
      <c r="G147" s="10"/>
      <c r="H147" s="10"/>
      <c r="I147" s="7" t="str">
        <f>IF(B147="","",IF(Informationen!D$13="","Keine Rolle angegeben",Informationen!D$13))</f>
        <v/>
      </c>
      <c r="J147" s="22" t="str">
        <f>IF(I147="","",Informationen!C$12)</f>
        <v/>
      </c>
      <c r="K147" s="57" t="str">
        <f>IF($I147="","",Informationen!B$16)</f>
        <v/>
      </c>
      <c r="L147" s="57" t="str">
        <f>IF($I147="","",Informationen!D$15)</f>
        <v/>
      </c>
      <c r="M147" s="57" t="str">
        <f>IF($I147="","",Informationen!B$15)</f>
        <v/>
      </c>
      <c r="N147" s="57" t="str">
        <f>IF($I147="","",Informationen!B$17)</f>
        <v/>
      </c>
      <c r="O147" s="57" t="str">
        <f>IF($I147="","",Informationen!D$17)</f>
        <v/>
      </c>
    </row>
    <row r="148" spans="1:15">
      <c r="A148" s="4">
        <v>144</v>
      </c>
      <c r="B148" s="5"/>
      <c r="C148" s="37" t="str">
        <f t="shared" si="2"/>
        <v>!</v>
      </c>
      <c r="D148" s="12"/>
      <c r="E148" s="12"/>
      <c r="F148" s="12"/>
      <c r="G148" s="10"/>
      <c r="H148" s="10"/>
      <c r="I148" s="7" t="str">
        <f>IF(B148="","",IF(Informationen!D$13="","Keine Rolle angegeben",Informationen!D$13))</f>
        <v/>
      </c>
      <c r="J148" s="22" t="str">
        <f>IF(I148="","",Informationen!C$12)</f>
        <v/>
      </c>
      <c r="K148" s="57" t="str">
        <f>IF($I148="","",Informationen!B$16)</f>
        <v/>
      </c>
      <c r="L148" s="57" t="str">
        <f>IF($I148="","",Informationen!D$15)</f>
        <v/>
      </c>
      <c r="M148" s="57" t="str">
        <f>IF($I148="","",Informationen!B$15)</f>
        <v/>
      </c>
      <c r="N148" s="57" t="str">
        <f>IF($I148="","",Informationen!B$17)</f>
        <v/>
      </c>
      <c r="O148" s="57" t="str">
        <f>IF($I148="","",Informationen!D$17)</f>
        <v/>
      </c>
    </row>
    <row r="149" spans="1:15">
      <c r="A149" s="4">
        <v>145</v>
      </c>
      <c r="B149" s="5"/>
      <c r="C149" s="37" t="str">
        <f t="shared" si="2"/>
        <v>!</v>
      </c>
      <c r="D149" s="12"/>
      <c r="E149" s="12"/>
      <c r="F149" s="12"/>
      <c r="G149" s="10"/>
      <c r="H149" s="10"/>
      <c r="I149" s="7" t="str">
        <f>IF(B149="","",IF(Informationen!D$13="","Keine Rolle angegeben",Informationen!D$13))</f>
        <v/>
      </c>
      <c r="J149" s="22" t="str">
        <f>IF(I149="","",Informationen!C$12)</f>
        <v/>
      </c>
      <c r="K149" s="57" t="str">
        <f>IF($I149="","",Informationen!B$16)</f>
        <v/>
      </c>
      <c r="L149" s="57" t="str">
        <f>IF($I149="","",Informationen!D$15)</f>
        <v/>
      </c>
      <c r="M149" s="57" t="str">
        <f>IF($I149="","",Informationen!B$15)</f>
        <v/>
      </c>
      <c r="N149" s="57" t="str">
        <f>IF($I149="","",Informationen!B$17)</f>
        <v/>
      </c>
      <c r="O149" s="57" t="str">
        <f>IF($I149="","",Informationen!D$17)</f>
        <v/>
      </c>
    </row>
    <row r="150" spans="1:15">
      <c r="A150" s="4">
        <v>146</v>
      </c>
      <c r="B150" s="5"/>
      <c r="C150" s="37" t="str">
        <f t="shared" si="2"/>
        <v>!</v>
      </c>
      <c r="D150" s="12"/>
      <c r="E150" s="12"/>
      <c r="F150" s="12"/>
      <c r="G150" s="10"/>
      <c r="H150" s="10"/>
      <c r="I150" s="7" t="str">
        <f>IF(B150="","",IF(Informationen!D$13="","Keine Rolle angegeben",Informationen!D$13))</f>
        <v/>
      </c>
      <c r="J150" s="22" t="str">
        <f>IF(I150="","",Informationen!C$12)</f>
        <v/>
      </c>
      <c r="K150" s="57" t="str">
        <f>IF($I150="","",Informationen!B$16)</f>
        <v/>
      </c>
      <c r="L150" s="57" t="str">
        <f>IF($I150="","",Informationen!D$15)</f>
        <v/>
      </c>
      <c r="M150" s="57" t="str">
        <f>IF($I150="","",Informationen!B$15)</f>
        <v/>
      </c>
      <c r="N150" s="57" t="str">
        <f>IF($I150="","",Informationen!B$17)</f>
        <v/>
      </c>
      <c r="O150" s="57" t="str">
        <f>IF($I150="","",Informationen!D$17)</f>
        <v/>
      </c>
    </row>
    <row r="151" spans="1:15">
      <c r="A151" s="4">
        <v>147</v>
      </c>
      <c r="B151" s="5"/>
      <c r="C151" s="37" t="str">
        <f t="shared" si="2"/>
        <v>!</v>
      </c>
      <c r="D151" s="12"/>
      <c r="E151" s="12"/>
      <c r="F151" s="12"/>
      <c r="G151" s="10"/>
      <c r="H151" s="10"/>
      <c r="I151" s="7" t="str">
        <f>IF(B151="","",IF(Informationen!D$13="","Keine Rolle angegeben",Informationen!D$13))</f>
        <v/>
      </c>
      <c r="J151" s="22" t="str">
        <f>IF(I151="","",Informationen!C$12)</f>
        <v/>
      </c>
      <c r="K151" s="57" t="str">
        <f>IF($I151="","",Informationen!B$16)</f>
        <v/>
      </c>
      <c r="L151" s="57" t="str">
        <f>IF($I151="","",Informationen!D$15)</f>
        <v/>
      </c>
      <c r="M151" s="57" t="str">
        <f>IF($I151="","",Informationen!B$15)</f>
        <v/>
      </c>
      <c r="N151" s="57" t="str">
        <f>IF($I151="","",Informationen!B$17)</f>
        <v/>
      </c>
      <c r="O151" s="57" t="str">
        <f>IF($I151="","",Informationen!D$17)</f>
        <v/>
      </c>
    </row>
    <row r="152" spans="1:15">
      <c r="A152" s="4">
        <v>148</v>
      </c>
      <c r="B152" s="5"/>
      <c r="C152" s="37" t="str">
        <f t="shared" si="2"/>
        <v>!</v>
      </c>
      <c r="D152" s="12"/>
      <c r="E152" s="12"/>
      <c r="F152" s="12"/>
      <c r="G152" s="10"/>
      <c r="H152" s="10"/>
      <c r="I152" s="7" t="str">
        <f>IF(B152="","",IF(Informationen!D$13="","Keine Rolle angegeben",Informationen!D$13))</f>
        <v/>
      </c>
      <c r="J152" s="22" t="str">
        <f>IF(I152="","",Informationen!C$12)</f>
        <v/>
      </c>
      <c r="K152" s="57" t="str">
        <f>IF($I152="","",Informationen!B$16)</f>
        <v/>
      </c>
      <c r="L152" s="57" t="str">
        <f>IF($I152="","",Informationen!D$15)</f>
        <v/>
      </c>
      <c r="M152" s="57" t="str">
        <f>IF($I152="","",Informationen!B$15)</f>
        <v/>
      </c>
      <c r="N152" s="57" t="str">
        <f>IF($I152="","",Informationen!B$17)</f>
        <v/>
      </c>
      <c r="O152" s="57" t="str">
        <f>IF($I152="","",Informationen!D$17)</f>
        <v/>
      </c>
    </row>
    <row r="153" spans="1:15">
      <c r="A153" s="4">
        <v>149</v>
      </c>
      <c r="B153" s="5"/>
      <c r="C153" s="37" t="str">
        <f t="shared" si="2"/>
        <v>!</v>
      </c>
      <c r="D153" s="12"/>
      <c r="E153" s="12"/>
      <c r="F153" s="12"/>
      <c r="G153" s="10"/>
      <c r="H153" s="10"/>
      <c r="I153" s="7" t="str">
        <f>IF(B153="","",IF(Informationen!D$13="","Keine Rolle angegeben",Informationen!D$13))</f>
        <v/>
      </c>
      <c r="J153" s="22" t="str">
        <f>IF(I153="","",Informationen!C$12)</f>
        <v/>
      </c>
      <c r="K153" s="57" t="str">
        <f>IF($I153="","",Informationen!B$16)</f>
        <v/>
      </c>
      <c r="L153" s="57" t="str">
        <f>IF($I153="","",Informationen!D$15)</f>
        <v/>
      </c>
      <c r="M153" s="57" t="str">
        <f>IF($I153="","",Informationen!B$15)</f>
        <v/>
      </c>
      <c r="N153" s="57" t="str">
        <f>IF($I153="","",Informationen!B$17)</f>
        <v/>
      </c>
      <c r="O153" s="57" t="str">
        <f>IF($I153="","",Informationen!D$17)</f>
        <v/>
      </c>
    </row>
    <row r="154" spans="1:15">
      <c r="A154" s="4">
        <v>150</v>
      </c>
      <c r="B154" s="5"/>
      <c r="C154" s="37" t="str">
        <f t="shared" si="2"/>
        <v>!</v>
      </c>
      <c r="D154" s="12"/>
      <c r="E154" s="12"/>
      <c r="F154" s="12"/>
      <c r="G154" s="10"/>
      <c r="H154" s="10"/>
      <c r="I154" s="7" t="str">
        <f>IF(B154="","",IF(Informationen!D$13="","Keine Rolle angegeben",Informationen!D$13))</f>
        <v/>
      </c>
      <c r="J154" s="22" t="str">
        <f>IF(I154="","",Informationen!C$12)</f>
        <v/>
      </c>
      <c r="K154" s="57" t="str">
        <f>IF($I154="","",Informationen!B$16)</f>
        <v/>
      </c>
      <c r="L154" s="57" t="str">
        <f>IF($I154="","",Informationen!D$15)</f>
        <v/>
      </c>
      <c r="M154" s="57" t="str">
        <f>IF($I154="","",Informationen!B$15)</f>
        <v/>
      </c>
      <c r="N154" s="57" t="str">
        <f>IF($I154="","",Informationen!B$17)</f>
        <v/>
      </c>
      <c r="O154" s="57" t="str">
        <f>IF($I154="","",Informationen!D$17)</f>
        <v/>
      </c>
    </row>
    <row r="155" spans="1:15">
      <c r="A155" s="4">
        <v>151</v>
      </c>
      <c r="B155" s="5"/>
      <c r="C155" s="37" t="str">
        <f t="shared" si="2"/>
        <v>!</v>
      </c>
      <c r="D155" s="12"/>
      <c r="E155" s="12"/>
      <c r="F155" s="12"/>
      <c r="G155" s="10"/>
      <c r="H155" s="10"/>
      <c r="I155" s="7" t="str">
        <f>IF(B155="","",IF(Informationen!D$13="","Keine Rolle angegeben",Informationen!D$13))</f>
        <v/>
      </c>
      <c r="J155" s="22" t="str">
        <f>IF(I155="","",Informationen!C$12)</f>
        <v/>
      </c>
      <c r="K155" s="57" t="str">
        <f>IF($I155="","",Informationen!B$16)</f>
        <v/>
      </c>
      <c r="L155" s="57" t="str">
        <f>IF($I155="","",Informationen!D$15)</f>
        <v/>
      </c>
      <c r="M155" s="57" t="str">
        <f>IF($I155="","",Informationen!B$15)</f>
        <v/>
      </c>
      <c r="N155" s="57" t="str">
        <f>IF($I155="","",Informationen!B$17)</f>
        <v/>
      </c>
      <c r="O155" s="57" t="str">
        <f>IF($I155="","",Informationen!D$17)</f>
        <v/>
      </c>
    </row>
    <row r="156" spans="1:15">
      <c r="A156" s="4">
        <v>152</v>
      </c>
      <c r="B156" s="5"/>
      <c r="C156" s="37" t="str">
        <f t="shared" si="2"/>
        <v>!</v>
      </c>
      <c r="D156" s="12"/>
      <c r="E156" s="12"/>
      <c r="F156" s="12"/>
      <c r="G156" s="10"/>
      <c r="H156" s="10"/>
      <c r="I156" s="7" t="str">
        <f>IF(B156="","",IF(Informationen!D$13="","Keine Rolle angegeben",Informationen!D$13))</f>
        <v/>
      </c>
      <c r="J156" s="22" t="str">
        <f>IF(I156="","",Informationen!C$12)</f>
        <v/>
      </c>
      <c r="K156" s="57" t="str">
        <f>IF($I156="","",Informationen!B$16)</f>
        <v/>
      </c>
      <c r="L156" s="57" t="str">
        <f>IF($I156="","",Informationen!D$15)</f>
        <v/>
      </c>
      <c r="M156" s="57" t="str">
        <f>IF($I156="","",Informationen!B$15)</f>
        <v/>
      </c>
      <c r="N156" s="57" t="str">
        <f>IF($I156="","",Informationen!B$17)</f>
        <v/>
      </c>
      <c r="O156" s="57" t="str">
        <f>IF($I156="","",Informationen!D$17)</f>
        <v/>
      </c>
    </row>
    <row r="157" spans="1:15">
      <c r="A157" s="4">
        <v>153</v>
      </c>
      <c r="B157" s="5"/>
      <c r="C157" s="37" t="str">
        <f t="shared" si="2"/>
        <v>!</v>
      </c>
      <c r="D157" s="12"/>
      <c r="E157" s="12"/>
      <c r="F157" s="12"/>
      <c r="G157" s="10"/>
      <c r="H157" s="10"/>
      <c r="I157" s="7" t="str">
        <f>IF(B157="","",IF(Informationen!D$13="","Keine Rolle angegeben",Informationen!D$13))</f>
        <v/>
      </c>
      <c r="J157" s="22" t="str">
        <f>IF(I157="","",Informationen!C$12)</f>
        <v/>
      </c>
      <c r="K157" s="57" t="str">
        <f>IF($I157="","",Informationen!B$16)</f>
        <v/>
      </c>
      <c r="L157" s="57" t="str">
        <f>IF($I157="","",Informationen!D$15)</f>
        <v/>
      </c>
      <c r="M157" s="57" t="str">
        <f>IF($I157="","",Informationen!B$15)</f>
        <v/>
      </c>
      <c r="N157" s="57" t="str">
        <f>IF($I157="","",Informationen!B$17)</f>
        <v/>
      </c>
      <c r="O157" s="57" t="str">
        <f>IF($I157="","",Informationen!D$17)</f>
        <v/>
      </c>
    </row>
    <row r="158" spans="1:15">
      <c r="A158" s="4">
        <v>154</v>
      </c>
      <c r="B158" s="5"/>
      <c r="C158" s="37" t="str">
        <f t="shared" si="2"/>
        <v>!</v>
      </c>
      <c r="D158" s="12"/>
      <c r="E158" s="12"/>
      <c r="F158" s="12"/>
      <c r="G158" s="10"/>
      <c r="H158" s="10"/>
      <c r="I158" s="7" t="str">
        <f>IF(B158="","",IF(Informationen!D$13="","Keine Rolle angegeben",Informationen!D$13))</f>
        <v/>
      </c>
      <c r="J158" s="22" t="str">
        <f>IF(I158="","",Informationen!C$12)</f>
        <v/>
      </c>
      <c r="K158" s="57" t="str">
        <f>IF($I158="","",Informationen!B$16)</f>
        <v/>
      </c>
      <c r="L158" s="57" t="str">
        <f>IF($I158="","",Informationen!D$15)</f>
        <v/>
      </c>
      <c r="M158" s="57" t="str">
        <f>IF($I158="","",Informationen!B$15)</f>
        <v/>
      </c>
      <c r="N158" s="57" t="str">
        <f>IF($I158="","",Informationen!B$17)</f>
        <v/>
      </c>
      <c r="O158" s="57" t="str">
        <f>IF($I158="","",Informationen!D$17)</f>
        <v/>
      </c>
    </row>
    <row r="159" spans="1:15">
      <c r="A159" s="4">
        <v>155</v>
      </c>
      <c r="B159" s="5"/>
      <c r="C159" s="37" t="str">
        <f t="shared" si="2"/>
        <v>!</v>
      </c>
      <c r="D159" s="12"/>
      <c r="E159" s="12"/>
      <c r="F159" s="12"/>
      <c r="G159" s="10"/>
      <c r="H159" s="10"/>
      <c r="I159" s="7" t="str">
        <f>IF(B159="","",IF(Informationen!D$13="","Keine Rolle angegeben",Informationen!D$13))</f>
        <v/>
      </c>
      <c r="J159" s="22" t="str">
        <f>IF(I159="","",Informationen!C$12)</f>
        <v/>
      </c>
      <c r="K159" s="57" t="str">
        <f>IF($I159="","",Informationen!B$16)</f>
        <v/>
      </c>
      <c r="L159" s="57" t="str">
        <f>IF($I159="","",Informationen!D$15)</f>
        <v/>
      </c>
      <c r="M159" s="57" t="str">
        <f>IF($I159="","",Informationen!B$15)</f>
        <v/>
      </c>
      <c r="N159" s="57" t="str">
        <f>IF($I159="","",Informationen!B$17)</f>
        <v/>
      </c>
      <c r="O159" s="57" t="str">
        <f>IF($I159="","",Informationen!D$17)</f>
        <v/>
      </c>
    </row>
    <row r="160" spans="1:15">
      <c r="A160" s="4">
        <v>156</v>
      </c>
      <c r="B160" s="5"/>
      <c r="C160" s="37" t="str">
        <f t="shared" si="2"/>
        <v>!</v>
      </c>
      <c r="D160" s="12"/>
      <c r="E160" s="12"/>
      <c r="F160" s="12"/>
      <c r="G160" s="10"/>
      <c r="H160" s="10"/>
      <c r="I160" s="7" t="str">
        <f>IF(B160="","",IF(Informationen!D$13="","Keine Rolle angegeben",Informationen!D$13))</f>
        <v/>
      </c>
      <c r="J160" s="22" t="str">
        <f>IF(I160="","",Informationen!C$12)</f>
        <v/>
      </c>
      <c r="K160" s="57" t="str">
        <f>IF($I160="","",Informationen!B$16)</f>
        <v/>
      </c>
      <c r="L160" s="57" t="str">
        <f>IF($I160="","",Informationen!D$15)</f>
        <v/>
      </c>
      <c r="M160" s="57" t="str">
        <f>IF($I160="","",Informationen!B$15)</f>
        <v/>
      </c>
      <c r="N160" s="57" t="str">
        <f>IF($I160="","",Informationen!B$17)</f>
        <v/>
      </c>
      <c r="O160" s="57" t="str">
        <f>IF($I160="","",Informationen!D$17)</f>
        <v/>
      </c>
    </row>
    <row r="161" spans="1:15">
      <c r="A161" s="4">
        <v>157</v>
      </c>
      <c r="B161" s="5"/>
      <c r="C161" s="37" t="str">
        <f t="shared" si="2"/>
        <v>!</v>
      </c>
      <c r="D161" s="12"/>
      <c r="E161" s="12"/>
      <c r="F161" s="12"/>
      <c r="G161" s="10"/>
      <c r="H161" s="10"/>
      <c r="I161" s="7" t="str">
        <f>IF(B161="","",IF(Informationen!D$13="","Keine Rolle angegeben",Informationen!D$13))</f>
        <v/>
      </c>
      <c r="J161" s="22" t="str">
        <f>IF(I161="","",Informationen!C$12)</f>
        <v/>
      </c>
      <c r="K161" s="57" t="str">
        <f>IF($I161="","",Informationen!B$16)</f>
        <v/>
      </c>
      <c r="L161" s="57" t="str">
        <f>IF($I161="","",Informationen!D$15)</f>
        <v/>
      </c>
      <c r="M161" s="57" t="str">
        <f>IF($I161="","",Informationen!B$15)</f>
        <v/>
      </c>
      <c r="N161" s="57" t="str">
        <f>IF($I161="","",Informationen!B$17)</f>
        <v/>
      </c>
      <c r="O161" s="57" t="str">
        <f>IF($I161="","",Informationen!D$17)</f>
        <v/>
      </c>
    </row>
    <row r="162" spans="1:15">
      <c r="A162" s="4">
        <v>158</v>
      </c>
      <c r="B162" s="5"/>
      <c r="C162" s="37" t="str">
        <f t="shared" si="2"/>
        <v>!</v>
      </c>
      <c r="D162" s="12"/>
      <c r="E162" s="12"/>
      <c r="F162" s="12"/>
      <c r="G162" s="10"/>
      <c r="H162" s="10"/>
      <c r="I162" s="7" t="str">
        <f>IF(B162="","",IF(Informationen!D$13="","Keine Rolle angegeben",Informationen!D$13))</f>
        <v/>
      </c>
      <c r="J162" s="22" t="str">
        <f>IF(I162="","",Informationen!C$12)</f>
        <v/>
      </c>
      <c r="K162" s="57" t="str">
        <f>IF($I162="","",Informationen!B$16)</f>
        <v/>
      </c>
      <c r="L162" s="57" t="str">
        <f>IF($I162="","",Informationen!D$15)</f>
        <v/>
      </c>
      <c r="M162" s="57" t="str">
        <f>IF($I162="","",Informationen!B$15)</f>
        <v/>
      </c>
      <c r="N162" s="57" t="str">
        <f>IF($I162="","",Informationen!B$17)</f>
        <v/>
      </c>
      <c r="O162" s="57" t="str">
        <f>IF($I162="","",Informationen!D$17)</f>
        <v/>
      </c>
    </row>
    <row r="163" spans="1:15">
      <c r="A163" s="4">
        <v>159</v>
      </c>
      <c r="B163" s="5"/>
      <c r="C163" s="37" t="str">
        <f t="shared" si="2"/>
        <v>!</v>
      </c>
      <c r="D163" s="12"/>
      <c r="E163" s="12"/>
      <c r="F163" s="12"/>
      <c r="G163" s="10"/>
      <c r="H163" s="10"/>
      <c r="I163" s="7" t="str">
        <f>IF(B163="","",IF(Informationen!D$13="","Keine Rolle angegeben",Informationen!D$13))</f>
        <v/>
      </c>
      <c r="J163" s="22" t="str">
        <f>IF(I163="","",Informationen!C$12)</f>
        <v/>
      </c>
      <c r="K163" s="57" t="str">
        <f>IF($I163="","",Informationen!B$16)</f>
        <v/>
      </c>
      <c r="L163" s="57" t="str">
        <f>IF($I163="","",Informationen!D$15)</f>
        <v/>
      </c>
      <c r="M163" s="57" t="str">
        <f>IF($I163="","",Informationen!B$15)</f>
        <v/>
      </c>
      <c r="N163" s="57" t="str">
        <f>IF($I163="","",Informationen!B$17)</f>
        <v/>
      </c>
      <c r="O163" s="57" t="str">
        <f>IF($I163="","",Informationen!D$17)</f>
        <v/>
      </c>
    </row>
    <row r="164" spans="1:15">
      <c r="A164" s="4">
        <v>160</v>
      </c>
      <c r="B164" s="5"/>
      <c r="C164" s="37" t="str">
        <f t="shared" si="2"/>
        <v>!</v>
      </c>
      <c r="D164" s="12"/>
      <c r="E164" s="12"/>
      <c r="F164" s="12"/>
      <c r="G164" s="10"/>
      <c r="H164" s="10"/>
      <c r="I164" s="7" t="str">
        <f>IF(B164="","",IF(Informationen!D$13="","Keine Rolle angegeben",Informationen!D$13))</f>
        <v/>
      </c>
      <c r="J164" s="22" t="str">
        <f>IF(I164="","",Informationen!C$12)</f>
        <v/>
      </c>
      <c r="K164" s="57" t="str">
        <f>IF($I164="","",Informationen!B$16)</f>
        <v/>
      </c>
      <c r="L164" s="57" t="str">
        <f>IF($I164="","",Informationen!D$15)</f>
        <v/>
      </c>
      <c r="M164" s="57" t="str">
        <f>IF($I164="","",Informationen!B$15)</f>
        <v/>
      </c>
      <c r="N164" s="57" t="str">
        <f>IF($I164="","",Informationen!B$17)</f>
        <v/>
      </c>
      <c r="O164" s="57" t="str">
        <f>IF($I164="","",Informationen!D$17)</f>
        <v/>
      </c>
    </row>
    <row r="165" spans="1:15">
      <c r="A165" s="4">
        <v>161</v>
      </c>
      <c r="B165" s="5"/>
      <c r="C165" s="37" t="str">
        <f t="shared" si="2"/>
        <v>!</v>
      </c>
      <c r="D165" s="12"/>
      <c r="E165" s="12"/>
      <c r="F165" s="12"/>
      <c r="G165" s="10"/>
      <c r="H165" s="10"/>
      <c r="I165" s="7" t="str">
        <f>IF(B165="","",IF(Informationen!D$13="","Keine Rolle angegeben",Informationen!D$13))</f>
        <v/>
      </c>
      <c r="J165" s="22" t="str">
        <f>IF(I165="","",Informationen!C$12)</f>
        <v/>
      </c>
      <c r="K165" s="57" t="str">
        <f>IF($I165="","",Informationen!B$16)</f>
        <v/>
      </c>
      <c r="L165" s="57" t="str">
        <f>IF($I165="","",Informationen!D$15)</f>
        <v/>
      </c>
      <c r="M165" s="57" t="str">
        <f>IF($I165="","",Informationen!B$15)</f>
        <v/>
      </c>
      <c r="N165" s="57" t="str">
        <f>IF($I165="","",Informationen!B$17)</f>
        <v/>
      </c>
      <c r="O165" s="57" t="str">
        <f>IF($I165="","",Informationen!D$17)</f>
        <v/>
      </c>
    </row>
    <row r="166" spans="1:15">
      <c r="A166" s="4">
        <v>162</v>
      </c>
      <c r="B166" s="5"/>
      <c r="C166" s="37" t="str">
        <f t="shared" si="2"/>
        <v>!</v>
      </c>
      <c r="D166" s="12"/>
      <c r="E166" s="12"/>
      <c r="F166" s="12"/>
      <c r="G166" s="10"/>
      <c r="H166" s="10"/>
      <c r="I166" s="7" t="str">
        <f>IF(B166="","",IF(Informationen!D$13="","Keine Rolle angegeben",Informationen!D$13))</f>
        <v/>
      </c>
      <c r="J166" s="22" t="str">
        <f>IF(I166="","",Informationen!C$12)</f>
        <v/>
      </c>
      <c r="K166" s="57" t="str">
        <f>IF($I166="","",Informationen!B$16)</f>
        <v/>
      </c>
      <c r="L166" s="57" t="str">
        <f>IF($I166="","",Informationen!D$15)</f>
        <v/>
      </c>
      <c r="M166" s="57" t="str">
        <f>IF($I166="","",Informationen!B$15)</f>
        <v/>
      </c>
      <c r="N166" s="57" t="str">
        <f>IF($I166="","",Informationen!B$17)</f>
        <v/>
      </c>
      <c r="O166" s="57" t="str">
        <f>IF($I166="","",Informationen!D$17)</f>
        <v/>
      </c>
    </row>
    <row r="167" spans="1:15">
      <c r="A167" s="4">
        <v>163</v>
      </c>
      <c r="B167" s="5"/>
      <c r="C167" s="37" t="str">
        <f t="shared" si="2"/>
        <v>!</v>
      </c>
      <c r="D167" s="12"/>
      <c r="E167" s="12"/>
      <c r="F167" s="12"/>
      <c r="G167" s="10"/>
      <c r="H167" s="10"/>
      <c r="I167" s="7" t="str">
        <f>IF(B167="","",IF(Informationen!D$13="","Keine Rolle angegeben",Informationen!D$13))</f>
        <v/>
      </c>
      <c r="J167" s="22" t="str">
        <f>IF(I167="","",Informationen!C$12)</f>
        <v/>
      </c>
      <c r="K167" s="57" t="str">
        <f>IF($I167="","",Informationen!B$16)</f>
        <v/>
      </c>
      <c r="L167" s="57" t="str">
        <f>IF($I167="","",Informationen!D$15)</f>
        <v/>
      </c>
      <c r="M167" s="57" t="str">
        <f>IF($I167="","",Informationen!B$15)</f>
        <v/>
      </c>
      <c r="N167" s="57" t="str">
        <f>IF($I167="","",Informationen!B$17)</f>
        <v/>
      </c>
      <c r="O167" s="57" t="str">
        <f>IF($I167="","",Informationen!D$17)</f>
        <v/>
      </c>
    </row>
    <row r="168" spans="1:15">
      <c r="A168" s="4">
        <v>164</v>
      </c>
      <c r="B168" s="5"/>
      <c r="C168" s="37" t="str">
        <f t="shared" si="2"/>
        <v>!</v>
      </c>
      <c r="D168" s="12"/>
      <c r="E168" s="12"/>
      <c r="F168" s="12"/>
      <c r="G168" s="10"/>
      <c r="H168" s="10"/>
      <c r="I168" s="7" t="str">
        <f>IF(B168="","",IF(Informationen!D$13="","Keine Rolle angegeben",Informationen!D$13))</f>
        <v/>
      </c>
      <c r="J168" s="22" t="str">
        <f>IF(I168="","",Informationen!C$12)</f>
        <v/>
      </c>
      <c r="K168" s="57" t="str">
        <f>IF($I168="","",Informationen!B$16)</f>
        <v/>
      </c>
      <c r="L168" s="57" t="str">
        <f>IF($I168="","",Informationen!D$15)</f>
        <v/>
      </c>
      <c r="M168" s="57" t="str">
        <f>IF($I168="","",Informationen!B$15)</f>
        <v/>
      </c>
      <c r="N168" s="57" t="str">
        <f>IF($I168="","",Informationen!B$17)</f>
        <v/>
      </c>
      <c r="O168" s="57" t="str">
        <f>IF($I168="","",Informationen!D$17)</f>
        <v/>
      </c>
    </row>
    <row r="169" spans="1:15">
      <c r="A169" s="4">
        <v>165</v>
      </c>
      <c r="B169" s="5"/>
      <c r="C169" s="37" t="str">
        <f t="shared" si="2"/>
        <v>!</v>
      </c>
      <c r="D169" s="12"/>
      <c r="E169" s="12"/>
      <c r="F169" s="12"/>
      <c r="G169" s="10"/>
      <c r="H169" s="10"/>
      <c r="I169" s="7" t="str">
        <f>IF(B169="","",IF(Informationen!D$13="","Keine Rolle angegeben",Informationen!D$13))</f>
        <v/>
      </c>
      <c r="J169" s="22" t="str">
        <f>IF(I169="","",Informationen!C$12)</f>
        <v/>
      </c>
      <c r="K169" s="57" t="str">
        <f>IF($I169="","",Informationen!B$16)</f>
        <v/>
      </c>
      <c r="L169" s="57" t="str">
        <f>IF($I169="","",Informationen!D$15)</f>
        <v/>
      </c>
      <c r="M169" s="57" t="str">
        <f>IF($I169="","",Informationen!B$15)</f>
        <v/>
      </c>
      <c r="N169" s="57" t="str">
        <f>IF($I169="","",Informationen!B$17)</f>
        <v/>
      </c>
      <c r="O169" s="57" t="str">
        <f>IF($I169="","",Informationen!D$17)</f>
        <v/>
      </c>
    </row>
    <row r="170" spans="1:15">
      <c r="A170" s="4">
        <v>166</v>
      </c>
      <c r="B170" s="5"/>
      <c r="C170" s="37" t="str">
        <f t="shared" si="2"/>
        <v>!</v>
      </c>
      <c r="D170" s="12"/>
      <c r="E170" s="12"/>
      <c r="F170" s="12"/>
      <c r="G170" s="10"/>
      <c r="H170" s="10"/>
      <c r="I170" s="7" t="str">
        <f>IF(B170="","",IF(Informationen!D$13="","Keine Rolle angegeben",Informationen!D$13))</f>
        <v/>
      </c>
      <c r="J170" s="22" t="str">
        <f>IF(I170="","",Informationen!C$12)</f>
        <v/>
      </c>
      <c r="K170" s="57" t="str">
        <f>IF($I170="","",Informationen!B$16)</f>
        <v/>
      </c>
      <c r="L170" s="57" t="str">
        <f>IF($I170="","",Informationen!D$15)</f>
        <v/>
      </c>
      <c r="M170" s="57" t="str">
        <f>IF($I170="","",Informationen!B$15)</f>
        <v/>
      </c>
      <c r="N170" s="57" t="str">
        <f>IF($I170="","",Informationen!B$17)</f>
        <v/>
      </c>
      <c r="O170" s="57" t="str">
        <f>IF($I170="","",Informationen!D$17)</f>
        <v/>
      </c>
    </row>
    <row r="171" spans="1:15">
      <c r="A171" s="4">
        <v>167</v>
      </c>
      <c r="B171" s="5"/>
      <c r="C171" s="37" t="str">
        <f t="shared" si="2"/>
        <v>!</v>
      </c>
      <c r="D171" s="12"/>
      <c r="E171" s="12"/>
      <c r="F171" s="12"/>
      <c r="G171" s="10"/>
      <c r="H171" s="10"/>
      <c r="I171" s="7" t="str">
        <f>IF(B171="","",IF(Informationen!D$13="","Keine Rolle angegeben",Informationen!D$13))</f>
        <v/>
      </c>
      <c r="J171" s="22" t="str">
        <f>IF(I171="","",Informationen!C$12)</f>
        <v/>
      </c>
      <c r="K171" s="57" t="str">
        <f>IF($I171="","",Informationen!B$16)</f>
        <v/>
      </c>
      <c r="L171" s="57" t="str">
        <f>IF($I171="","",Informationen!D$15)</f>
        <v/>
      </c>
      <c r="M171" s="57" t="str">
        <f>IF($I171="","",Informationen!B$15)</f>
        <v/>
      </c>
      <c r="N171" s="57" t="str">
        <f>IF($I171="","",Informationen!B$17)</f>
        <v/>
      </c>
      <c r="O171" s="57" t="str">
        <f>IF($I171="","",Informationen!D$17)</f>
        <v/>
      </c>
    </row>
    <row r="172" spans="1:15">
      <c r="A172" s="4">
        <v>168</v>
      </c>
      <c r="B172" s="5"/>
      <c r="C172" s="37" t="str">
        <f t="shared" si="2"/>
        <v>!</v>
      </c>
      <c r="D172" s="12"/>
      <c r="E172" s="12"/>
      <c r="F172" s="12"/>
      <c r="G172" s="10"/>
      <c r="H172" s="10"/>
      <c r="I172" s="7" t="str">
        <f>IF(B172="","",IF(Informationen!D$13="","Keine Rolle angegeben",Informationen!D$13))</f>
        <v/>
      </c>
      <c r="J172" s="22" t="str">
        <f>IF(I172="","",Informationen!C$12)</f>
        <v/>
      </c>
      <c r="K172" s="57" t="str">
        <f>IF($I172="","",Informationen!B$16)</f>
        <v/>
      </c>
      <c r="L172" s="57" t="str">
        <f>IF($I172="","",Informationen!D$15)</f>
        <v/>
      </c>
      <c r="M172" s="57" t="str">
        <f>IF($I172="","",Informationen!B$15)</f>
        <v/>
      </c>
      <c r="N172" s="57" t="str">
        <f>IF($I172="","",Informationen!B$17)</f>
        <v/>
      </c>
      <c r="O172" s="57" t="str">
        <f>IF($I172="","",Informationen!D$17)</f>
        <v/>
      </c>
    </row>
    <row r="173" spans="1:15">
      <c r="A173" s="4">
        <v>169</v>
      </c>
      <c r="B173" s="5"/>
      <c r="C173" s="37" t="str">
        <f t="shared" si="2"/>
        <v>!</v>
      </c>
      <c r="D173" s="12"/>
      <c r="E173" s="12"/>
      <c r="F173" s="12"/>
      <c r="G173" s="10"/>
      <c r="H173" s="10"/>
      <c r="I173" s="7" t="str">
        <f>IF(B173="","",IF(Informationen!D$13="","Keine Rolle angegeben",Informationen!D$13))</f>
        <v/>
      </c>
      <c r="J173" s="22" t="str">
        <f>IF(I173="","",Informationen!C$12)</f>
        <v/>
      </c>
      <c r="K173" s="57" t="str">
        <f>IF($I173="","",Informationen!B$16)</f>
        <v/>
      </c>
      <c r="L173" s="57" t="str">
        <f>IF($I173="","",Informationen!D$15)</f>
        <v/>
      </c>
      <c r="M173" s="57" t="str">
        <f>IF($I173="","",Informationen!B$15)</f>
        <v/>
      </c>
      <c r="N173" s="57" t="str">
        <f>IF($I173="","",Informationen!B$17)</f>
        <v/>
      </c>
      <c r="O173" s="57" t="str">
        <f>IF($I173="","",Informationen!D$17)</f>
        <v/>
      </c>
    </row>
    <row r="174" spans="1:15">
      <c r="A174" s="4">
        <v>170</v>
      </c>
      <c r="B174" s="5"/>
      <c r="C174" s="37" t="str">
        <f t="shared" si="2"/>
        <v>!</v>
      </c>
      <c r="D174" s="12"/>
      <c r="E174" s="12"/>
      <c r="F174" s="12"/>
      <c r="G174" s="10"/>
      <c r="H174" s="10"/>
      <c r="I174" s="7" t="str">
        <f>IF(B174="","",IF(Informationen!D$13="","Keine Rolle angegeben",Informationen!D$13))</f>
        <v/>
      </c>
      <c r="J174" s="22" t="str">
        <f>IF(I174="","",Informationen!C$12)</f>
        <v/>
      </c>
      <c r="K174" s="57" t="str">
        <f>IF($I174="","",Informationen!B$16)</f>
        <v/>
      </c>
      <c r="L174" s="57" t="str">
        <f>IF($I174="","",Informationen!D$15)</f>
        <v/>
      </c>
      <c r="M174" s="57" t="str">
        <f>IF($I174="","",Informationen!B$15)</f>
        <v/>
      </c>
      <c r="N174" s="57" t="str">
        <f>IF($I174="","",Informationen!B$17)</f>
        <v/>
      </c>
      <c r="O174" s="57" t="str">
        <f>IF($I174="","",Informationen!D$17)</f>
        <v/>
      </c>
    </row>
    <row r="175" spans="1:15">
      <c r="A175" s="4">
        <v>171</v>
      </c>
      <c r="B175" s="5"/>
      <c r="C175" s="37" t="str">
        <f t="shared" si="2"/>
        <v>!</v>
      </c>
      <c r="D175" s="12"/>
      <c r="E175" s="12"/>
      <c r="F175" s="12"/>
      <c r="G175" s="10"/>
      <c r="H175" s="10"/>
      <c r="I175" s="7" t="str">
        <f>IF(B175="","",IF(Informationen!D$13="","Keine Rolle angegeben",Informationen!D$13))</f>
        <v/>
      </c>
      <c r="J175" s="22" t="str">
        <f>IF(I175="","",Informationen!C$12)</f>
        <v/>
      </c>
      <c r="K175" s="57" t="str">
        <f>IF($I175="","",Informationen!B$16)</f>
        <v/>
      </c>
      <c r="L175" s="57" t="str">
        <f>IF($I175="","",Informationen!D$15)</f>
        <v/>
      </c>
      <c r="M175" s="57" t="str">
        <f>IF($I175="","",Informationen!B$15)</f>
        <v/>
      </c>
      <c r="N175" s="57" t="str">
        <f>IF($I175="","",Informationen!B$17)</f>
        <v/>
      </c>
      <c r="O175" s="57" t="str">
        <f>IF($I175="","",Informationen!D$17)</f>
        <v/>
      </c>
    </row>
    <row r="176" spans="1:15">
      <c r="A176" s="4">
        <v>172</v>
      </c>
      <c r="B176" s="5"/>
      <c r="C176" s="37" t="str">
        <f t="shared" si="2"/>
        <v>!</v>
      </c>
      <c r="D176" s="12"/>
      <c r="E176" s="12"/>
      <c r="F176" s="12"/>
      <c r="G176" s="10"/>
      <c r="H176" s="10"/>
      <c r="I176" s="7" t="str">
        <f>IF(B176="","",IF(Informationen!D$13="","Keine Rolle angegeben",Informationen!D$13))</f>
        <v/>
      </c>
      <c r="J176" s="22" t="str">
        <f>IF(I176="","",Informationen!C$12)</f>
        <v/>
      </c>
      <c r="K176" s="57" t="str">
        <f>IF($I176="","",Informationen!B$16)</f>
        <v/>
      </c>
      <c r="L176" s="57" t="str">
        <f>IF($I176="","",Informationen!D$15)</f>
        <v/>
      </c>
      <c r="M176" s="57" t="str">
        <f>IF($I176="","",Informationen!B$15)</f>
        <v/>
      </c>
      <c r="N176" s="57" t="str">
        <f>IF($I176="","",Informationen!B$17)</f>
        <v/>
      </c>
      <c r="O176" s="57" t="str">
        <f>IF($I176="","",Informationen!D$17)</f>
        <v/>
      </c>
    </row>
    <row r="177" spans="1:15">
      <c r="A177" s="4">
        <v>173</v>
      </c>
      <c r="B177" s="5"/>
      <c r="C177" s="37" t="str">
        <f t="shared" si="2"/>
        <v>!</v>
      </c>
      <c r="D177" s="12"/>
      <c r="E177" s="12"/>
      <c r="F177" s="12"/>
      <c r="G177" s="10"/>
      <c r="H177" s="10"/>
      <c r="I177" s="7" t="str">
        <f>IF(B177="","",IF(Informationen!D$13="","Keine Rolle angegeben",Informationen!D$13))</f>
        <v/>
      </c>
      <c r="J177" s="22" t="str">
        <f>IF(I177="","",Informationen!C$12)</f>
        <v/>
      </c>
      <c r="K177" s="57" t="str">
        <f>IF($I177="","",Informationen!B$16)</f>
        <v/>
      </c>
      <c r="L177" s="57" t="str">
        <f>IF($I177="","",Informationen!D$15)</f>
        <v/>
      </c>
      <c r="M177" s="57" t="str">
        <f>IF($I177="","",Informationen!B$15)</f>
        <v/>
      </c>
      <c r="N177" s="57" t="str">
        <f>IF($I177="","",Informationen!B$17)</f>
        <v/>
      </c>
      <c r="O177" s="57" t="str">
        <f>IF($I177="","",Informationen!D$17)</f>
        <v/>
      </c>
    </row>
    <row r="178" spans="1:15">
      <c r="A178" s="4">
        <v>174</v>
      </c>
      <c r="B178" s="5"/>
      <c r="C178" s="37" t="str">
        <f t="shared" si="2"/>
        <v>!</v>
      </c>
      <c r="D178" s="12"/>
      <c r="E178" s="12"/>
      <c r="F178" s="12"/>
      <c r="G178" s="10"/>
      <c r="H178" s="10"/>
      <c r="I178" s="7" t="str">
        <f>IF(B178="","",IF(Informationen!D$13="","Keine Rolle angegeben",Informationen!D$13))</f>
        <v/>
      </c>
      <c r="J178" s="22" t="str">
        <f>IF(I178="","",Informationen!C$12)</f>
        <v/>
      </c>
      <c r="K178" s="57" t="str">
        <f>IF($I178="","",Informationen!B$16)</f>
        <v/>
      </c>
      <c r="L178" s="57" t="str">
        <f>IF($I178="","",Informationen!D$15)</f>
        <v/>
      </c>
      <c r="M178" s="57" t="str">
        <f>IF($I178="","",Informationen!B$15)</f>
        <v/>
      </c>
      <c r="N178" s="57" t="str">
        <f>IF($I178="","",Informationen!B$17)</f>
        <v/>
      </c>
      <c r="O178" s="57" t="str">
        <f>IF($I178="","",Informationen!D$17)</f>
        <v/>
      </c>
    </row>
    <row r="179" spans="1:15">
      <c r="A179" s="4">
        <v>175</v>
      </c>
      <c r="B179" s="5"/>
      <c r="C179" s="37" t="str">
        <f t="shared" si="2"/>
        <v>!</v>
      </c>
      <c r="D179" s="12"/>
      <c r="E179" s="12"/>
      <c r="F179" s="12"/>
      <c r="G179" s="10"/>
      <c r="H179" s="10"/>
      <c r="I179" s="7" t="str">
        <f>IF(B179="","",IF(Informationen!D$13="","Keine Rolle angegeben",Informationen!D$13))</f>
        <v/>
      </c>
      <c r="J179" s="22" t="str">
        <f>IF(I179="","",Informationen!C$12)</f>
        <v/>
      </c>
      <c r="K179" s="57" t="str">
        <f>IF($I179="","",Informationen!B$16)</f>
        <v/>
      </c>
      <c r="L179" s="57" t="str">
        <f>IF($I179="","",Informationen!D$15)</f>
        <v/>
      </c>
      <c r="M179" s="57" t="str">
        <f>IF($I179="","",Informationen!B$15)</f>
        <v/>
      </c>
      <c r="N179" s="57" t="str">
        <f>IF($I179="","",Informationen!B$17)</f>
        <v/>
      </c>
      <c r="O179" s="57" t="str">
        <f>IF($I179="","",Informationen!D$17)</f>
        <v/>
      </c>
    </row>
    <row r="180" spans="1:15">
      <c r="A180" s="4">
        <v>176</v>
      </c>
      <c r="B180" s="5"/>
      <c r="C180" s="37" t="str">
        <f t="shared" si="2"/>
        <v>!</v>
      </c>
      <c r="D180" s="12"/>
      <c r="E180" s="12"/>
      <c r="F180" s="12"/>
      <c r="G180" s="10"/>
      <c r="H180" s="10"/>
      <c r="I180" s="7" t="str">
        <f>IF(B180="","",IF(Informationen!D$13="","Keine Rolle angegeben",Informationen!D$13))</f>
        <v/>
      </c>
      <c r="J180" s="22" t="str">
        <f>IF(I180="","",Informationen!C$12)</f>
        <v/>
      </c>
      <c r="K180" s="57" t="str">
        <f>IF($I180="","",Informationen!B$16)</f>
        <v/>
      </c>
      <c r="L180" s="57" t="str">
        <f>IF($I180="","",Informationen!D$15)</f>
        <v/>
      </c>
      <c r="M180" s="57" t="str">
        <f>IF($I180="","",Informationen!B$15)</f>
        <v/>
      </c>
      <c r="N180" s="57" t="str">
        <f>IF($I180="","",Informationen!B$17)</f>
        <v/>
      </c>
      <c r="O180" s="57" t="str">
        <f>IF($I180="","",Informationen!D$17)</f>
        <v/>
      </c>
    </row>
    <row r="181" spans="1:15">
      <c r="A181" s="4">
        <v>177</v>
      </c>
      <c r="B181" s="5"/>
      <c r="C181" s="37" t="str">
        <f t="shared" si="2"/>
        <v>!</v>
      </c>
      <c r="D181" s="12"/>
      <c r="E181" s="12"/>
      <c r="F181" s="12"/>
      <c r="G181" s="10"/>
      <c r="H181" s="10"/>
      <c r="I181" s="7" t="str">
        <f>IF(B181="","",IF(Informationen!D$13="","Keine Rolle angegeben",Informationen!D$13))</f>
        <v/>
      </c>
      <c r="J181" s="22" t="str">
        <f>IF(I181="","",Informationen!C$12)</f>
        <v/>
      </c>
      <c r="K181" s="57" t="str">
        <f>IF($I181="","",Informationen!B$16)</f>
        <v/>
      </c>
      <c r="L181" s="57" t="str">
        <f>IF($I181="","",Informationen!D$15)</f>
        <v/>
      </c>
      <c r="M181" s="57" t="str">
        <f>IF($I181="","",Informationen!B$15)</f>
        <v/>
      </c>
      <c r="N181" s="57" t="str">
        <f>IF($I181="","",Informationen!B$17)</f>
        <v/>
      </c>
      <c r="O181" s="57" t="str">
        <f>IF($I181="","",Informationen!D$17)</f>
        <v/>
      </c>
    </row>
    <row r="182" spans="1:15">
      <c r="A182" s="4">
        <v>178</v>
      </c>
      <c r="B182" s="5"/>
      <c r="C182" s="37" t="str">
        <f t="shared" si="2"/>
        <v>!</v>
      </c>
      <c r="D182" s="12"/>
      <c r="E182" s="12"/>
      <c r="F182" s="12"/>
      <c r="G182" s="10"/>
      <c r="H182" s="10"/>
      <c r="I182" s="7" t="str">
        <f>IF(B182="","",IF(Informationen!D$13="","Keine Rolle angegeben",Informationen!D$13))</f>
        <v/>
      </c>
      <c r="J182" s="22" t="str">
        <f>IF(I182="","",Informationen!C$12)</f>
        <v/>
      </c>
      <c r="K182" s="57" t="str">
        <f>IF($I182="","",Informationen!B$16)</f>
        <v/>
      </c>
      <c r="L182" s="57" t="str">
        <f>IF($I182="","",Informationen!D$15)</f>
        <v/>
      </c>
      <c r="M182" s="57" t="str">
        <f>IF($I182="","",Informationen!B$15)</f>
        <v/>
      </c>
      <c r="N182" s="57" t="str">
        <f>IF($I182="","",Informationen!B$17)</f>
        <v/>
      </c>
      <c r="O182" s="57" t="str">
        <f>IF($I182="","",Informationen!D$17)</f>
        <v/>
      </c>
    </row>
    <row r="183" spans="1:15">
      <c r="A183" s="4">
        <v>179</v>
      </c>
      <c r="B183" s="5"/>
      <c r="C183" s="37" t="str">
        <f t="shared" si="2"/>
        <v>!</v>
      </c>
      <c r="D183" s="12"/>
      <c r="E183" s="12"/>
      <c r="F183" s="12"/>
      <c r="G183" s="10"/>
      <c r="H183" s="10"/>
      <c r="I183" s="7" t="str">
        <f>IF(B183="","",IF(Informationen!D$13="","Keine Rolle angegeben",Informationen!D$13))</f>
        <v/>
      </c>
      <c r="J183" s="22" t="str">
        <f>IF(I183="","",Informationen!C$12)</f>
        <v/>
      </c>
      <c r="K183" s="57" t="str">
        <f>IF($I183="","",Informationen!B$16)</f>
        <v/>
      </c>
      <c r="L183" s="57" t="str">
        <f>IF($I183="","",Informationen!D$15)</f>
        <v/>
      </c>
      <c r="M183" s="57" t="str">
        <f>IF($I183="","",Informationen!B$15)</f>
        <v/>
      </c>
      <c r="N183" s="57" t="str">
        <f>IF($I183="","",Informationen!B$17)</f>
        <v/>
      </c>
      <c r="O183" s="57" t="str">
        <f>IF($I183="","",Informationen!D$17)</f>
        <v/>
      </c>
    </row>
    <row r="184" spans="1:15">
      <c r="A184" s="4">
        <v>180</v>
      </c>
      <c r="B184" s="5"/>
      <c r="C184" s="37" t="str">
        <f t="shared" si="2"/>
        <v>!</v>
      </c>
      <c r="D184" s="12"/>
      <c r="E184" s="12"/>
      <c r="F184" s="12"/>
      <c r="G184" s="10"/>
      <c r="H184" s="10"/>
      <c r="I184" s="7" t="str">
        <f>IF(B184="","",IF(Informationen!D$13="","Keine Rolle angegeben",Informationen!D$13))</f>
        <v/>
      </c>
      <c r="J184" s="22" t="str">
        <f>IF(I184="","",Informationen!C$12)</f>
        <v/>
      </c>
      <c r="K184" s="57" t="str">
        <f>IF($I184="","",Informationen!B$16)</f>
        <v/>
      </c>
      <c r="L184" s="57" t="str">
        <f>IF($I184="","",Informationen!D$15)</f>
        <v/>
      </c>
      <c r="M184" s="57" t="str">
        <f>IF($I184="","",Informationen!B$15)</f>
        <v/>
      </c>
      <c r="N184" s="57" t="str">
        <f>IF($I184="","",Informationen!B$17)</f>
        <v/>
      </c>
      <c r="O184" s="57" t="str">
        <f>IF($I184="","",Informationen!D$17)</f>
        <v/>
      </c>
    </row>
    <row r="185" spans="1:15">
      <c r="A185" s="4">
        <v>181</v>
      </c>
      <c r="B185" s="5"/>
      <c r="C185" s="37" t="str">
        <f t="shared" si="2"/>
        <v>!</v>
      </c>
      <c r="D185" s="12"/>
      <c r="E185" s="12"/>
      <c r="F185" s="12"/>
      <c r="G185" s="10"/>
      <c r="H185" s="10"/>
      <c r="I185" s="7" t="str">
        <f>IF(B185="","",IF(Informationen!D$13="","Keine Rolle angegeben",Informationen!D$13))</f>
        <v/>
      </c>
      <c r="J185" s="22" t="str">
        <f>IF(I185="","",Informationen!C$12)</f>
        <v/>
      </c>
      <c r="K185" s="57" t="str">
        <f>IF($I185="","",Informationen!B$16)</f>
        <v/>
      </c>
      <c r="L185" s="57" t="str">
        <f>IF($I185="","",Informationen!D$15)</f>
        <v/>
      </c>
      <c r="M185" s="57" t="str">
        <f>IF($I185="","",Informationen!B$15)</f>
        <v/>
      </c>
      <c r="N185" s="57" t="str">
        <f>IF($I185="","",Informationen!B$17)</f>
        <v/>
      </c>
      <c r="O185" s="57" t="str">
        <f>IF($I185="","",Informationen!D$17)</f>
        <v/>
      </c>
    </row>
    <row r="186" spans="1:15">
      <c r="A186" s="4">
        <v>182</v>
      </c>
      <c r="B186" s="5"/>
      <c r="C186" s="37" t="str">
        <f t="shared" si="2"/>
        <v>!</v>
      </c>
      <c r="D186" s="12"/>
      <c r="E186" s="12"/>
      <c r="F186" s="12"/>
      <c r="G186" s="10"/>
      <c r="H186" s="10"/>
      <c r="I186" s="7" t="str">
        <f>IF(B186="","",IF(Informationen!D$13="","Keine Rolle angegeben",Informationen!D$13))</f>
        <v/>
      </c>
      <c r="J186" s="22" t="str">
        <f>IF(I186="","",Informationen!C$12)</f>
        <v/>
      </c>
      <c r="K186" s="57" t="str">
        <f>IF($I186="","",Informationen!B$16)</f>
        <v/>
      </c>
      <c r="L186" s="57" t="str">
        <f>IF($I186="","",Informationen!D$15)</f>
        <v/>
      </c>
      <c r="M186" s="57" t="str">
        <f>IF($I186="","",Informationen!B$15)</f>
        <v/>
      </c>
      <c r="N186" s="57" t="str">
        <f>IF($I186="","",Informationen!B$17)</f>
        <v/>
      </c>
      <c r="O186" s="57" t="str">
        <f>IF($I186="","",Informationen!D$17)</f>
        <v/>
      </c>
    </row>
    <row r="187" spans="1:15">
      <c r="A187" s="4">
        <v>183</v>
      </c>
      <c r="B187" s="5"/>
      <c r="C187" s="37" t="str">
        <f t="shared" si="2"/>
        <v>!</v>
      </c>
      <c r="D187" s="12"/>
      <c r="E187" s="12"/>
      <c r="F187" s="12"/>
      <c r="G187" s="10"/>
      <c r="H187" s="10"/>
      <c r="I187" s="7" t="str">
        <f>IF(B187="","",IF(Informationen!D$13="","Keine Rolle angegeben",Informationen!D$13))</f>
        <v/>
      </c>
      <c r="J187" s="22" t="str">
        <f>IF(I187="","",Informationen!C$12)</f>
        <v/>
      </c>
      <c r="K187" s="57" t="str">
        <f>IF($I187="","",Informationen!B$16)</f>
        <v/>
      </c>
      <c r="L187" s="57" t="str">
        <f>IF($I187="","",Informationen!D$15)</f>
        <v/>
      </c>
      <c r="M187" s="57" t="str">
        <f>IF($I187="","",Informationen!B$15)</f>
        <v/>
      </c>
      <c r="N187" s="57" t="str">
        <f>IF($I187="","",Informationen!B$17)</f>
        <v/>
      </c>
      <c r="O187" s="57" t="str">
        <f>IF($I187="","",Informationen!D$17)</f>
        <v/>
      </c>
    </row>
    <row r="188" spans="1:15">
      <c r="A188" s="4">
        <v>184</v>
      </c>
      <c r="B188" s="5"/>
      <c r="C188" s="37" t="str">
        <f t="shared" si="2"/>
        <v>!</v>
      </c>
      <c r="D188" s="12"/>
      <c r="E188" s="12"/>
      <c r="F188" s="12"/>
      <c r="G188" s="10"/>
      <c r="H188" s="10"/>
      <c r="I188" s="7" t="str">
        <f>IF(B188="","",IF(Informationen!D$13="","Keine Rolle angegeben",Informationen!D$13))</f>
        <v/>
      </c>
      <c r="J188" s="22" t="str">
        <f>IF(I188="","",Informationen!C$12)</f>
        <v/>
      </c>
      <c r="K188" s="57" t="str">
        <f>IF($I188="","",Informationen!B$16)</f>
        <v/>
      </c>
      <c r="L188" s="57" t="str">
        <f>IF($I188="","",Informationen!D$15)</f>
        <v/>
      </c>
      <c r="M188" s="57" t="str">
        <f>IF($I188="","",Informationen!B$15)</f>
        <v/>
      </c>
      <c r="N188" s="57" t="str">
        <f>IF($I188="","",Informationen!B$17)</f>
        <v/>
      </c>
      <c r="O188" s="57" t="str">
        <f>IF($I188="","",Informationen!D$17)</f>
        <v/>
      </c>
    </row>
    <row r="189" spans="1:15">
      <c r="A189" s="4">
        <v>185</v>
      </c>
      <c r="B189" s="5"/>
      <c r="C189" s="37" t="str">
        <f t="shared" si="2"/>
        <v>!</v>
      </c>
      <c r="D189" s="12"/>
      <c r="E189" s="12"/>
      <c r="F189" s="12"/>
      <c r="G189" s="10"/>
      <c r="H189" s="10"/>
      <c r="I189" s="7" t="str">
        <f>IF(B189="","",IF(Informationen!D$13="","Keine Rolle angegeben",Informationen!D$13))</f>
        <v/>
      </c>
      <c r="J189" s="22" t="str">
        <f>IF(I189="","",Informationen!C$12)</f>
        <v/>
      </c>
      <c r="K189" s="57" t="str">
        <f>IF($I189="","",Informationen!B$16)</f>
        <v/>
      </c>
      <c r="L189" s="57" t="str">
        <f>IF($I189="","",Informationen!D$15)</f>
        <v/>
      </c>
      <c r="M189" s="57" t="str">
        <f>IF($I189="","",Informationen!B$15)</f>
        <v/>
      </c>
      <c r="N189" s="57" t="str">
        <f>IF($I189="","",Informationen!B$17)</f>
        <v/>
      </c>
      <c r="O189" s="57" t="str">
        <f>IF($I189="","",Informationen!D$17)</f>
        <v/>
      </c>
    </row>
    <row r="190" spans="1:15">
      <c r="A190" s="4">
        <v>186</v>
      </c>
      <c r="B190" s="5"/>
      <c r="C190" s="37" t="str">
        <f t="shared" si="2"/>
        <v>!</v>
      </c>
      <c r="D190" s="12"/>
      <c r="E190" s="12"/>
      <c r="F190" s="12"/>
      <c r="G190" s="10"/>
      <c r="H190" s="10"/>
      <c r="I190" s="7" t="str">
        <f>IF(B190="","",IF(Informationen!D$13="","Keine Rolle angegeben",Informationen!D$13))</f>
        <v/>
      </c>
      <c r="J190" s="22" t="str">
        <f>IF(I190="","",Informationen!C$12)</f>
        <v/>
      </c>
      <c r="K190" s="57" t="str">
        <f>IF($I190="","",Informationen!B$16)</f>
        <v/>
      </c>
      <c r="L190" s="57" t="str">
        <f>IF($I190="","",Informationen!D$15)</f>
        <v/>
      </c>
      <c r="M190" s="57" t="str">
        <f>IF($I190="","",Informationen!B$15)</f>
        <v/>
      </c>
      <c r="N190" s="57" t="str">
        <f>IF($I190="","",Informationen!B$17)</f>
        <v/>
      </c>
      <c r="O190" s="57" t="str">
        <f>IF($I190="","",Informationen!D$17)</f>
        <v/>
      </c>
    </row>
    <row r="191" spans="1:15">
      <c r="A191" s="4">
        <v>187</v>
      </c>
      <c r="B191" s="5"/>
      <c r="C191" s="37" t="str">
        <f t="shared" si="2"/>
        <v>!</v>
      </c>
      <c r="D191" s="12"/>
      <c r="E191" s="12"/>
      <c r="F191" s="12"/>
      <c r="G191" s="10"/>
      <c r="H191" s="10"/>
      <c r="I191" s="7" t="str">
        <f>IF(B191="","",IF(Informationen!D$13="","Keine Rolle angegeben",Informationen!D$13))</f>
        <v/>
      </c>
      <c r="J191" s="22" t="str">
        <f>IF(I191="","",Informationen!C$12)</f>
        <v/>
      </c>
      <c r="K191" s="57" t="str">
        <f>IF($I191="","",Informationen!B$16)</f>
        <v/>
      </c>
      <c r="L191" s="57" t="str">
        <f>IF($I191="","",Informationen!D$15)</f>
        <v/>
      </c>
      <c r="M191" s="57" t="str">
        <f>IF($I191="","",Informationen!B$15)</f>
        <v/>
      </c>
      <c r="N191" s="57" t="str">
        <f>IF($I191="","",Informationen!B$17)</f>
        <v/>
      </c>
      <c r="O191" s="57" t="str">
        <f>IF($I191="","",Informationen!D$17)</f>
        <v/>
      </c>
    </row>
    <row r="192" spans="1:15">
      <c r="A192" s="4">
        <v>188</v>
      </c>
      <c r="B192" s="5"/>
      <c r="C192" s="37" t="str">
        <f t="shared" si="2"/>
        <v>!</v>
      </c>
      <c r="D192" s="12"/>
      <c r="E192" s="12"/>
      <c r="F192" s="12"/>
      <c r="G192" s="10"/>
      <c r="H192" s="10"/>
      <c r="I192" s="7" t="str">
        <f>IF(B192="","",IF(Informationen!D$13="","Keine Rolle angegeben",Informationen!D$13))</f>
        <v/>
      </c>
      <c r="J192" s="22" t="str">
        <f>IF(I192="","",Informationen!C$12)</f>
        <v/>
      </c>
      <c r="K192" s="57" t="str">
        <f>IF($I192="","",Informationen!B$16)</f>
        <v/>
      </c>
      <c r="L192" s="57" t="str">
        <f>IF($I192="","",Informationen!D$15)</f>
        <v/>
      </c>
      <c r="M192" s="57" t="str">
        <f>IF($I192="","",Informationen!B$15)</f>
        <v/>
      </c>
      <c r="N192" s="57" t="str">
        <f>IF($I192="","",Informationen!B$17)</f>
        <v/>
      </c>
      <c r="O192" s="57" t="str">
        <f>IF($I192="","",Informationen!D$17)</f>
        <v/>
      </c>
    </row>
    <row r="193" spans="1:15">
      <c r="A193" s="4">
        <v>189</v>
      </c>
      <c r="B193" s="5"/>
      <c r="C193" s="37" t="str">
        <f t="shared" si="2"/>
        <v>!</v>
      </c>
      <c r="D193" s="12"/>
      <c r="E193" s="12"/>
      <c r="F193" s="12"/>
      <c r="G193" s="10"/>
      <c r="H193" s="10"/>
      <c r="I193" s="7" t="str">
        <f>IF(B193="","",IF(Informationen!D$13="","Keine Rolle angegeben",Informationen!D$13))</f>
        <v/>
      </c>
      <c r="J193" s="22" t="str">
        <f>IF(I193="","",Informationen!C$12)</f>
        <v/>
      </c>
      <c r="K193" s="57" t="str">
        <f>IF($I193="","",Informationen!B$16)</f>
        <v/>
      </c>
      <c r="L193" s="57" t="str">
        <f>IF($I193="","",Informationen!D$15)</f>
        <v/>
      </c>
      <c r="M193" s="57" t="str">
        <f>IF($I193="","",Informationen!B$15)</f>
        <v/>
      </c>
      <c r="N193" s="57" t="str">
        <f>IF($I193="","",Informationen!B$17)</f>
        <v/>
      </c>
      <c r="O193" s="57" t="str">
        <f>IF($I193="","",Informationen!D$17)</f>
        <v/>
      </c>
    </row>
    <row r="194" spans="1:15">
      <c r="A194" s="4">
        <v>190</v>
      </c>
      <c r="B194" s="5"/>
      <c r="C194" s="37" t="str">
        <f t="shared" si="2"/>
        <v>!</v>
      </c>
      <c r="D194" s="12"/>
      <c r="E194" s="12"/>
      <c r="F194" s="12"/>
      <c r="G194" s="10"/>
      <c r="H194" s="10"/>
      <c r="I194" s="7" t="str">
        <f>IF(B194="","",IF(Informationen!D$13="","Keine Rolle angegeben",Informationen!D$13))</f>
        <v/>
      </c>
      <c r="J194" s="22" t="str">
        <f>IF(I194="","",Informationen!C$12)</f>
        <v/>
      </c>
      <c r="K194" s="57" t="str">
        <f>IF($I194="","",Informationen!B$16)</f>
        <v/>
      </c>
      <c r="L194" s="57" t="str">
        <f>IF($I194="","",Informationen!D$15)</f>
        <v/>
      </c>
      <c r="M194" s="57" t="str">
        <f>IF($I194="","",Informationen!B$15)</f>
        <v/>
      </c>
      <c r="N194" s="57" t="str">
        <f>IF($I194="","",Informationen!B$17)</f>
        <v/>
      </c>
      <c r="O194" s="57" t="str">
        <f>IF($I194="","",Informationen!D$17)</f>
        <v/>
      </c>
    </row>
    <row r="195" spans="1:15">
      <c r="A195" s="4">
        <v>191</v>
      </c>
      <c r="B195" s="5"/>
      <c r="C195" s="37" t="str">
        <f t="shared" si="2"/>
        <v>!</v>
      </c>
      <c r="D195" s="12"/>
      <c r="E195" s="12"/>
      <c r="F195" s="12"/>
      <c r="G195" s="10"/>
      <c r="H195" s="10"/>
      <c r="I195" s="7" t="str">
        <f>IF(B195="","",IF(Informationen!D$13="","Keine Rolle angegeben",Informationen!D$13))</f>
        <v/>
      </c>
      <c r="J195" s="22" t="str">
        <f>IF(I195="","",Informationen!C$12)</f>
        <v/>
      </c>
      <c r="K195" s="57" t="str">
        <f>IF($I195="","",Informationen!B$16)</f>
        <v/>
      </c>
      <c r="L195" s="57" t="str">
        <f>IF($I195="","",Informationen!D$15)</f>
        <v/>
      </c>
      <c r="M195" s="57" t="str">
        <f>IF($I195="","",Informationen!B$15)</f>
        <v/>
      </c>
      <c r="N195" s="57" t="str">
        <f>IF($I195="","",Informationen!B$17)</f>
        <v/>
      </c>
      <c r="O195" s="57" t="str">
        <f>IF($I195="","",Informationen!D$17)</f>
        <v/>
      </c>
    </row>
    <row r="196" spans="1:15">
      <c r="A196" s="4">
        <v>192</v>
      </c>
      <c r="B196" s="5"/>
      <c r="C196" s="37" t="str">
        <f t="shared" si="2"/>
        <v>!</v>
      </c>
      <c r="D196" s="12"/>
      <c r="E196" s="12"/>
      <c r="F196" s="12"/>
      <c r="G196" s="10"/>
      <c r="H196" s="10"/>
      <c r="I196" s="7" t="str">
        <f>IF(B196="","",IF(Informationen!D$13="","Keine Rolle angegeben",Informationen!D$13))</f>
        <v/>
      </c>
      <c r="J196" s="22" t="str">
        <f>IF(I196="","",Informationen!C$12)</f>
        <v/>
      </c>
      <c r="K196" s="57" t="str">
        <f>IF($I196="","",Informationen!B$16)</f>
        <v/>
      </c>
      <c r="L196" s="57" t="str">
        <f>IF($I196="","",Informationen!D$15)</f>
        <v/>
      </c>
      <c r="M196" s="57" t="str">
        <f>IF($I196="","",Informationen!B$15)</f>
        <v/>
      </c>
      <c r="N196" s="57" t="str">
        <f>IF($I196="","",Informationen!B$17)</f>
        <v/>
      </c>
      <c r="O196" s="57" t="str">
        <f>IF($I196="","",Informationen!D$17)</f>
        <v/>
      </c>
    </row>
    <row r="197" spans="1:15">
      <c r="A197" s="4">
        <v>193</v>
      </c>
      <c r="B197" s="5"/>
      <c r="C197" s="37" t="str">
        <f t="shared" si="2"/>
        <v>!</v>
      </c>
      <c r="D197" s="12"/>
      <c r="E197" s="12"/>
      <c r="F197" s="12"/>
      <c r="G197" s="10"/>
      <c r="H197" s="10"/>
      <c r="I197" s="7" t="str">
        <f>IF(B197="","",IF(Informationen!D$13="","Keine Rolle angegeben",Informationen!D$13))</f>
        <v/>
      </c>
      <c r="J197" s="22" t="str">
        <f>IF(I197="","",Informationen!C$12)</f>
        <v/>
      </c>
      <c r="K197" s="57" t="str">
        <f>IF($I197="","",Informationen!B$16)</f>
        <v/>
      </c>
      <c r="L197" s="57" t="str">
        <f>IF($I197="","",Informationen!D$15)</f>
        <v/>
      </c>
      <c r="M197" s="57" t="str">
        <f>IF($I197="","",Informationen!B$15)</f>
        <v/>
      </c>
      <c r="N197" s="57" t="str">
        <f>IF($I197="","",Informationen!B$17)</f>
        <v/>
      </c>
      <c r="O197" s="57" t="str">
        <f>IF($I197="","",Informationen!D$17)</f>
        <v/>
      </c>
    </row>
    <row r="198" spans="1:15">
      <c r="A198" s="4">
        <v>194</v>
      </c>
      <c r="B198" s="5"/>
      <c r="C198" s="37" t="str">
        <f t="shared" ref="C198:C261" si="3">IF(OR(ISNONTEXT(B198),ISNONTEXT(J198)),"!"," - ")</f>
        <v>!</v>
      </c>
      <c r="D198" s="12"/>
      <c r="E198" s="12"/>
      <c r="F198" s="12"/>
      <c r="G198" s="10"/>
      <c r="H198" s="10"/>
      <c r="I198" s="7" t="str">
        <f>IF(B198="","",IF(Informationen!D$13="","Keine Rolle angegeben",Informationen!D$13))</f>
        <v/>
      </c>
      <c r="J198" s="22" t="str">
        <f>IF(I198="","",Informationen!C$12)</f>
        <v/>
      </c>
      <c r="K198" s="57" t="str">
        <f>IF($I198="","",Informationen!B$16)</f>
        <v/>
      </c>
      <c r="L198" s="57" t="str">
        <f>IF($I198="","",Informationen!D$15)</f>
        <v/>
      </c>
      <c r="M198" s="57" t="str">
        <f>IF($I198="","",Informationen!B$15)</f>
        <v/>
      </c>
      <c r="N198" s="57" t="str">
        <f>IF($I198="","",Informationen!B$17)</f>
        <v/>
      </c>
      <c r="O198" s="57" t="str">
        <f>IF($I198="","",Informationen!D$17)</f>
        <v/>
      </c>
    </row>
    <row r="199" spans="1:15">
      <c r="A199" s="4">
        <v>195</v>
      </c>
      <c r="B199" s="5"/>
      <c r="C199" s="37" t="str">
        <f t="shared" si="3"/>
        <v>!</v>
      </c>
      <c r="D199" s="12"/>
      <c r="E199" s="12"/>
      <c r="F199" s="12"/>
      <c r="G199" s="10"/>
      <c r="H199" s="10"/>
      <c r="I199" s="7" t="str">
        <f>IF(B199="","",IF(Informationen!D$13="","Keine Rolle angegeben",Informationen!D$13))</f>
        <v/>
      </c>
      <c r="J199" s="22" t="str">
        <f>IF(I199="","",Informationen!C$12)</f>
        <v/>
      </c>
      <c r="K199" s="57" t="str">
        <f>IF($I199="","",Informationen!B$16)</f>
        <v/>
      </c>
      <c r="L199" s="57" t="str">
        <f>IF($I199="","",Informationen!D$15)</f>
        <v/>
      </c>
      <c r="M199" s="57" t="str">
        <f>IF($I199="","",Informationen!B$15)</f>
        <v/>
      </c>
      <c r="N199" s="57" t="str">
        <f>IF($I199="","",Informationen!B$17)</f>
        <v/>
      </c>
      <c r="O199" s="57" t="str">
        <f>IF($I199="","",Informationen!D$17)</f>
        <v/>
      </c>
    </row>
    <row r="200" spans="1:15">
      <c r="A200" s="4">
        <v>196</v>
      </c>
      <c r="B200" s="5"/>
      <c r="C200" s="37" t="str">
        <f t="shared" si="3"/>
        <v>!</v>
      </c>
      <c r="D200" s="12"/>
      <c r="E200" s="12"/>
      <c r="F200" s="12"/>
      <c r="G200" s="10"/>
      <c r="H200" s="10"/>
      <c r="I200" s="7" t="str">
        <f>IF(B200="","",IF(Informationen!D$13="","Keine Rolle angegeben",Informationen!D$13))</f>
        <v/>
      </c>
      <c r="J200" s="22" t="str">
        <f>IF(I200="","",Informationen!C$12)</f>
        <v/>
      </c>
      <c r="K200" s="57" t="str">
        <f>IF($I200="","",Informationen!B$16)</f>
        <v/>
      </c>
      <c r="L200" s="57" t="str">
        <f>IF($I200="","",Informationen!D$15)</f>
        <v/>
      </c>
      <c r="M200" s="57" t="str">
        <f>IF($I200="","",Informationen!B$15)</f>
        <v/>
      </c>
      <c r="N200" s="57" t="str">
        <f>IF($I200="","",Informationen!B$17)</f>
        <v/>
      </c>
      <c r="O200" s="57" t="str">
        <f>IF($I200="","",Informationen!D$17)</f>
        <v/>
      </c>
    </row>
    <row r="201" spans="1:15">
      <c r="A201" s="4">
        <v>197</v>
      </c>
      <c r="B201" s="5"/>
      <c r="C201" s="37" t="str">
        <f t="shared" si="3"/>
        <v>!</v>
      </c>
      <c r="D201" s="12"/>
      <c r="E201" s="12"/>
      <c r="F201" s="12"/>
      <c r="G201" s="10"/>
      <c r="H201" s="10"/>
      <c r="I201" s="7" t="str">
        <f>IF(B201="","",IF(Informationen!D$13="","Keine Rolle angegeben",Informationen!D$13))</f>
        <v/>
      </c>
      <c r="J201" s="22" t="str">
        <f>IF(I201="","",Informationen!C$12)</f>
        <v/>
      </c>
      <c r="K201" s="57" t="str">
        <f>IF($I201="","",Informationen!B$16)</f>
        <v/>
      </c>
      <c r="L201" s="57" t="str">
        <f>IF($I201="","",Informationen!D$15)</f>
        <v/>
      </c>
      <c r="M201" s="57" t="str">
        <f>IF($I201="","",Informationen!B$15)</f>
        <v/>
      </c>
      <c r="N201" s="57" t="str">
        <f>IF($I201="","",Informationen!B$17)</f>
        <v/>
      </c>
      <c r="O201" s="57" t="str">
        <f>IF($I201="","",Informationen!D$17)</f>
        <v/>
      </c>
    </row>
    <row r="202" spans="1:15">
      <c r="A202" s="4">
        <v>198</v>
      </c>
      <c r="B202" s="5"/>
      <c r="C202" s="37" t="str">
        <f t="shared" si="3"/>
        <v>!</v>
      </c>
      <c r="D202" s="12"/>
      <c r="E202" s="12"/>
      <c r="F202" s="12"/>
      <c r="G202" s="10"/>
      <c r="H202" s="10"/>
      <c r="I202" s="7" t="str">
        <f>IF(B202="","",IF(Informationen!D$13="","Keine Rolle angegeben",Informationen!D$13))</f>
        <v/>
      </c>
      <c r="J202" s="22" t="str">
        <f>IF(I202="","",Informationen!C$12)</f>
        <v/>
      </c>
      <c r="K202" s="57" t="str">
        <f>IF($I202="","",Informationen!B$16)</f>
        <v/>
      </c>
      <c r="L202" s="57" t="str">
        <f>IF($I202="","",Informationen!D$15)</f>
        <v/>
      </c>
      <c r="M202" s="57" t="str">
        <f>IF($I202="","",Informationen!B$15)</f>
        <v/>
      </c>
      <c r="N202" s="57" t="str">
        <f>IF($I202="","",Informationen!B$17)</f>
        <v/>
      </c>
      <c r="O202" s="57" t="str">
        <f>IF($I202="","",Informationen!D$17)</f>
        <v/>
      </c>
    </row>
    <row r="203" spans="1:15">
      <c r="A203" s="4">
        <v>199</v>
      </c>
      <c r="B203" s="5"/>
      <c r="C203" s="37" t="str">
        <f t="shared" si="3"/>
        <v>!</v>
      </c>
      <c r="D203" s="12"/>
      <c r="E203" s="12"/>
      <c r="F203" s="12"/>
      <c r="G203" s="10"/>
      <c r="H203" s="10"/>
      <c r="I203" s="7" t="str">
        <f>IF(B203="","",IF(Informationen!D$13="","Keine Rolle angegeben",Informationen!D$13))</f>
        <v/>
      </c>
      <c r="J203" s="22" t="str">
        <f>IF(I203="","",Informationen!C$12)</f>
        <v/>
      </c>
      <c r="K203" s="57" t="str">
        <f>IF($I203="","",Informationen!B$16)</f>
        <v/>
      </c>
      <c r="L203" s="57" t="str">
        <f>IF($I203="","",Informationen!D$15)</f>
        <v/>
      </c>
      <c r="M203" s="57" t="str">
        <f>IF($I203="","",Informationen!B$15)</f>
        <v/>
      </c>
      <c r="N203" s="57" t="str">
        <f>IF($I203="","",Informationen!B$17)</f>
        <v/>
      </c>
      <c r="O203" s="57" t="str">
        <f>IF($I203="","",Informationen!D$17)</f>
        <v/>
      </c>
    </row>
    <row r="204" spans="1:15">
      <c r="A204" s="4">
        <v>200</v>
      </c>
      <c r="B204" s="5"/>
      <c r="C204" s="37" t="str">
        <f t="shared" si="3"/>
        <v>!</v>
      </c>
      <c r="D204" s="12"/>
      <c r="E204" s="12"/>
      <c r="F204" s="12"/>
      <c r="G204" s="10"/>
      <c r="H204" s="10"/>
      <c r="I204" s="7" t="str">
        <f>IF(B204="","",IF(Informationen!D$13="","Keine Rolle angegeben",Informationen!D$13))</f>
        <v/>
      </c>
      <c r="J204" s="22" t="str">
        <f>IF(I204="","",Informationen!C$12)</f>
        <v/>
      </c>
      <c r="K204" s="57" t="str">
        <f>IF($I204="","",Informationen!B$16)</f>
        <v/>
      </c>
      <c r="L204" s="57" t="str">
        <f>IF($I204="","",Informationen!D$15)</f>
        <v/>
      </c>
      <c r="M204" s="57" t="str">
        <f>IF($I204="","",Informationen!B$15)</f>
        <v/>
      </c>
      <c r="N204" s="57" t="str">
        <f>IF($I204="","",Informationen!B$17)</f>
        <v/>
      </c>
      <c r="O204" s="57" t="str">
        <f>IF($I204="","",Informationen!D$17)</f>
        <v/>
      </c>
    </row>
    <row r="205" spans="1:15">
      <c r="A205" s="4">
        <v>201</v>
      </c>
      <c r="B205" s="5"/>
      <c r="C205" s="37" t="str">
        <f t="shared" si="3"/>
        <v>!</v>
      </c>
      <c r="D205" s="12"/>
      <c r="E205" s="12"/>
      <c r="F205" s="12"/>
      <c r="G205" s="10"/>
      <c r="H205" s="10"/>
      <c r="I205" s="7" t="str">
        <f>IF(B205="","",IF(Informationen!D$13="","Keine Rolle angegeben",Informationen!D$13))</f>
        <v/>
      </c>
      <c r="J205" s="22" t="str">
        <f>IF(I205="","",Informationen!C$12)</f>
        <v/>
      </c>
      <c r="K205" s="57" t="str">
        <f>IF($I205="","",Informationen!B$16)</f>
        <v/>
      </c>
      <c r="L205" s="57" t="str">
        <f>IF($I205="","",Informationen!D$15)</f>
        <v/>
      </c>
      <c r="M205" s="57" t="str">
        <f>IF($I205="","",Informationen!B$15)</f>
        <v/>
      </c>
      <c r="N205" s="57" t="str">
        <f>IF($I205="","",Informationen!B$17)</f>
        <v/>
      </c>
      <c r="O205" s="57" t="str">
        <f>IF($I205="","",Informationen!D$17)</f>
        <v/>
      </c>
    </row>
    <row r="206" spans="1:15">
      <c r="A206" s="4">
        <v>202</v>
      </c>
      <c r="B206" s="5"/>
      <c r="C206" s="37" t="str">
        <f t="shared" si="3"/>
        <v>!</v>
      </c>
      <c r="D206" s="12"/>
      <c r="E206" s="12"/>
      <c r="F206" s="12"/>
      <c r="G206" s="10"/>
      <c r="H206" s="10"/>
      <c r="I206" s="7" t="str">
        <f>IF(B206="","",IF(Informationen!D$13="","Keine Rolle angegeben",Informationen!D$13))</f>
        <v/>
      </c>
      <c r="J206" s="22" t="str">
        <f>IF(I206="","",Informationen!C$12)</f>
        <v/>
      </c>
      <c r="K206" s="57" t="str">
        <f>IF($I206="","",Informationen!B$16)</f>
        <v/>
      </c>
      <c r="L206" s="57" t="str">
        <f>IF($I206="","",Informationen!D$15)</f>
        <v/>
      </c>
      <c r="M206" s="57" t="str">
        <f>IF($I206="","",Informationen!B$15)</f>
        <v/>
      </c>
      <c r="N206" s="57" t="str">
        <f>IF($I206="","",Informationen!B$17)</f>
        <v/>
      </c>
      <c r="O206" s="57" t="str">
        <f>IF($I206="","",Informationen!D$17)</f>
        <v/>
      </c>
    </row>
    <row r="207" spans="1:15">
      <c r="A207" s="4">
        <v>203</v>
      </c>
      <c r="B207" s="5"/>
      <c r="C207" s="37" t="str">
        <f t="shared" si="3"/>
        <v>!</v>
      </c>
      <c r="D207" s="12"/>
      <c r="E207" s="12"/>
      <c r="F207" s="12"/>
      <c r="G207" s="10"/>
      <c r="H207" s="10"/>
      <c r="I207" s="7" t="str">
        <f>IF(B207="","",IF(Informationen!D$13="","Keine Rolle angegeben",Informationen!D$13))</f>
        <v/>
      </c>
      <c r="J207" s="22" t="str">
        <f>IF(I207="","",Informationen!C$12)</f>
        <v/>
      </c>
      <c r="K207" s="57" t="str">
        <f>IF($I207="","",Informationen!B$16)</f>
        <v/>
      </c>
      <c r="L207" s="57" t="str">
        <f>IF($I207="","",Informationen!D$15)</f>
        <v/>
      </c>
      <c r="M207" s="57" t="str">
        <f>IF($I207="","",Informationen!B$15)</f>
        <v/>
      </c>
      <c r="N207" s="57" t="str">
        <f>IF($I207="","",Informationen!B$17)</f>
        <v/>
      </c>
      <c r="O207" s="57" t="str">
        <f>IF($I207="","",Informationen!D$17)</f>
        <v/>
      </c>
    </row>
    <row r="208" spans="1:15">
      <c r="A208" s="4">
        <v>204</v>
      </c>
      <c r="B208" s="5"/>
      <c r="C208" s="37" t="str">
        <f t="shared" si="3"/>
        <v>!</v>
      </c>
      <c r="D208" s="12"/>
      <c r="E208" s="12"/>
      <c r="F208" s="12"/>
      <c r="G208" s="10"/>
      <c r="H208" s="10"/>
      <c r="I208" s="7" t="str">
        <f>IF(B208="","",IF(Informationen!D$13="","Keine Rolle angegeben",Informationen!D$13))</f>
        <v/>
      </c>
      <c r="J208" s="22" t="str">
        <f>IF(I208="","",Informationen!C$12)</f>
        <v/>
      </c>
      <c r="K208" s="57" t="str">
        <f>IF($I208="","",Informationen!B$16)</f>
        <v/>
      </c>
      <c r="L208" s="57" t="str">
        <f>IF($I208="","",Informationen!D$15)</f>
        <v/>
      </c>
      <c r="M208" s="57" t="str">
        <f>IF($I208="","",Informationen!B$15)</f>
        <v/>
      </c>
      <c r="N208" s="57" t="str">
        <f>IF($I208="","",Informationen!B$17)</f>
        <v/>
      </c>
      <c r="O208" s="57" t="str">
        <f>IF($I208="","",Informationen!D$17)</f>
        <v/>
      </c>
    </row>
    <row r="209" spans="1:15">
      <c r="A209" s="4">
        <v>205</v>
      </c>
      <c r="B209" s="5"/>
      <c r="C209" s="37" t="str">
        <f t="shared" si="3"/>
        <v>!</v>
      </c>
      <c r="D209" s="12"/>
      <c r="E209" s="12"/>
      <c r="F209" s="12"/>
      <c r="G209" s="10"/>
      <c r="H209" s="10"/>
      <c r="I209" s="7" t="str">
        <f>IF(B209="","",IF(Informationen!D$13="","Keine Rolle angegeben",Informationen!D$13))</f>
        <v/>
      </c>
      <c r="J209" s="22" t="str">
        <f>IF(I209="","",Informationen!C$12)</f>
        <v/>
      </c>
      <c r="K209" s="57" t="str">
        <f>IF($I209="","",Informationen!B$16)</f>
        <v/>
      </c>
      <c r="L209" s="57" t="str">
        <f>IF($I209="","",Informationen!D$15)</f>
        <v/>
      </c>
      <c r="M209" s="57" t="str">
        <f>IF($I209="","",Informationen!B$15)</f>
        <v/>
      </c>
      <c r="N209" s="57" t="str">
        <f>IF($I209="","",Informationen!B$17)</f>
        <v/>
      </c>
      <c r="O209" s="57" t="str">
        <f>IF($I209="","",Informationen!D$17)</f>
        <v/>
      </c>
    </row>
    <row r="210" spans="1:15">
      <c r="A210" s="4">
        <v>206</v>
      </c>
      <c r="B210" s="5"/>
      <c r="C210" s="37" t="str">
        <f t="shared" si="3"/>
        <v>!</v>
      </c>
      <c r="D210" s="12"/>
      <c r="E210" s="12"/>
      <c r="F210" s="12"/>
      <c r="G210" s="10"/>
      <c r="H210" s="10"/>
      <c r="I210" s="7" t="str">
        <f>IF(B210="","",IF(Informationen!D$13="","Keine Rolle angegeben",Informationen!D$13))</f>
        <v/>
      </c>
      <c r="J210" s="22" t="str">
        <f>IF(I210="","",Informationen!C$12)</f>
        <v/>
      </c>
      <c r="K210" s="57" t="str">
        <f>IF($I210="","",Informationen!B$16)</f>
        <v/>
      </c>
      <c r="L210" s="57" t="str">
        <f>IF($I210="","",Informationen!D$15)</f>
        <v/>
      </c>
      <c r="M210" s="57" t="str">
        <f>IF($I210="","",Informationen!B$15)</f>
        <v/>
      </c>
      <c r="N210" s="57" t="str">
        <f>IF($I210="","",Informationen!B$17)</f>
        <v/>
      </c>
      <c r="O210" s="57" t="str">
        <f>IF($I210="","",Informationen!D$17)</f>
        <v/>
      </c>
    </row>
    <row r="211" spans="1:15">
      <c r="A211" s="4">
        <v>207</v>
      </c>
      <c r="B211" s="5"/>
      <c r="C211" s="37" t="str">
        <f t="shared" si="3"/>
        <v>!</v>
      </c>
      <c r="D211" s="12"/>
      <c r="E211" s="12"/>
      <c r="F211" s="12"/>
      <c r="G211" s="10"/>
      <c r="H211" s="10"/>
      <c r="I211" s="7" t="str">
        <f>IF(B211="","",IF(Informationen!D$13="","Keine Rolle angegeben",Informationen!D$13))</f>
        <v/>
      </c>
      <c r="J211" s="22" t="str">
        <f>IF(I211="","",Informationen!C$12)</f>
        <v/>
      </c>
      <c r="K211" s="57" t="str">
        <f>IF($I211="","",Informationen!B$16)</f>
        <v/>
      </c>
      <c r="L211" s="57" t="str">
        <f>IF($I211="","",Informationen!D$15)</f>
        <v/>
      </c>
      <c r="M211" s="57" t="str">
        <f>IF($I211="","",Informationen!B$15)</f>
        <v/>
      </c>
      <c r="N211" s="57" t="str">
        <f>IF($I211="","",Informationen!B$17)</f>
        <v/>
      </c>
      <c r="O211" s="57" t="str">
        <f>IF($I211="","",Informationen!D$17)</f>
        <v/>
      </c>
    </row>
    <row r="212" spans="1:15">
      <c r="A212" s="4">
        <v>208</v>
      </c>
      <c r="B212" s="5"/>
      <c r="C212" s="37" t="str">
        <f t="shared" si="3"/>
        <v>!</v>
      </c>
      <c r="D212" s="12"/>
      <c r="E212" s="12"/>
      <c r="F212" s="12"/>
      <c r="G212" s="10"/>
      <c r="H212" s="10"/>
      <c r="I212" s="7" t="str">
        <f>IF(B212="","",IF(Informationen!D$13="","Keine Rolle angegeben",Informationen!D$13))</f>
        <v/>
      </c>
      <c r="J212" s="22" t="str">
        <f>IF(I212="","",Informationen!C$12)</f>
        <v/>
      </c>
      <c r="K212" s="57" t="str">
        <f>IF($I212="","",Informationen!B$16)</f>
        <v/>
      </c>
      <c r="L212" s="57" t="str">
        <f>IF($I212="","",Informationen!D$15)</f>
        <v/>
      </c>
      <c r="M212" s="57" t="str">
        <f>IF($I212="","",Informationen!B$15)</f>
        <v/>
      </c>
      <c r="N212" s="57" t="str">
        <f>IF($I212="","",Informationen!B$17)</f>
        <v/>
      </c>
      <c r="O212" s="57" t="str">
        <f>IF($I212="","",Informationen!D$17)</f>
        <v/>
      </c>
    </row>
    <row r="213" spans="1:15">
      <c r="A213" s="4">
        <v>209</v>
      </c>
      <c r="B213" s="5"/>
      <c r="C213" s="37" t="str">
        <f t="shared" si="3"/>
        <v>!</v>
      </c>
      <c r="D213" s="12"/>
      <c r="E213" s="12"/>
      <c r="F213" s="12"/>
      <c r="G213" s="10"/>
      <c r="H213" s="10"/>
      <c r="I213" s="7" t="str">
        <f>IF(B213="","",IF(Informationen!D$13="","Keine Rolle angegeben",Informationen!D$13))</f>
        <v/>
      </c>
      <c r="J213" s="22" t="str">
        <f>IF(I213="","",Informationen!C$12)</f>
        <v/>
      </c>
      <c r="K213" s="57" t="str">
        <f>IF($I213="","",Informationen!B$16)</f>
        <v/>
      </c>
      <c r="L213" s="57" t="str">
        <f>IF($I213="","",Informationen!D$15)</f>
        <v/>
      </c>
      <c r="M213" s="57" t="str">
        <f>IF($I213="","",Informationen!B$15)</f>
        <v/>
      </c>
      <c r="N213" s="57" t="str">
        <f>IF($I213="","",Informationen!B$17)</f>
        <v/>
      </c>
      <c r="O213" s="57" t="str">
        <f>IF($I213="","",Informationen!D$17)</f>
        <v/>
      </c>
    </row>
    <row r="214" spans="1:15">
      <c r="A214" s="4">
        <v>210</v>
      </c>
      <c r="B214" s="5"/>
      <c r="C214" s="37" t="str">
        <f t="shared" si="3"/>
        <v>!</v>
      </c>
      <c r="D214" s="12"/>
      <c r="E214" s="12"/>
      <c r="F214" s="12"/>
      <c r="G214" s="10"/>
      <c r="H214" s="10"/>
      <c r="I214" s="7" t="str">
        <f>IF(B214="","",IF(Informationen!D$13="","Keine Rolle angegeben",Informationen!D$13))</f>
        <v/>
      </c>
      <c r="J214" s="22" t="str">
        <f>IF(I214="","",Informationen!C$12)</f>
        <v/>
      </c>
      <c r="K214" s="57" t="str">
        <f>IF($I214="","",Informationen!B$16)</f>
        <v/>
      </c>
      <c r="L214" s="57" t="str">
        <f>IF($I214="","",Informationen!D$15)</f>
        <v/>
      </c>
      <c r="M214" s="57" t="str">
        <f>IF($I214="","",Informationen!B$15)</f>
        <v/>
      </c>
      <c r="N214" s="57" t="str">
        <f>IF($I214="","",Informationen!B$17)</f>
        <v/>
      </c>
      <c r="O214" s="57" t="str">
        <f>IF($I214="","",Informationen!D$17)</f>
        <v/>
      </c>
    </row>
    <row r="215" spans="1:15">
      <c r="A215" s="4">
        <v>211</v>
      </c>
      <c r="B215" s="5"/>
      <c r="C215" s="37" t="str">
        <f t="shared" si="3"/>
        <v>!</v>
      </c>
      <c r="D215" s="12"/>
      <c r="E215" s="12"/>
      <c r="F215" s="12"/>
      <c r="G215" s="10"/>
      <c r="H215" s="10"/>
      <c r="I215" s="7" t="str">
        <f>IF(B215="","",IF(Informationen!D$13="","Keine Rolle angegeben",Informationen!D$13))</f>
        <v/>
      </c>
      <c r="J215" s="22" t="str">
        <f>IF(I215="","",Informationen!C$12)</f>
        <v/>
      </c>
      <c r="K215" s="57" t="str">
        <f>IF($I215="","",Informationen!B$16)</f>
        <v/>
      </c>
      <c r="L215" s="57" t="str">
        <f>IF($I215="","",Informationen!D$15)</f>
        <v/>
      </c>
      <c r="M215" s="57" t="str">
        <f>IF($I215="","",Informationen!B$15)</f>
        <v/>
      </c>
      <c r="N215" s="57" t="str">
        <f>IF($I215="","",Informationen!B$17)</f>
        <v/>
      </c>
      <c r="O215" s="57" t="str">
        <f>IF($I215="","",Informationen!D$17)</f>
        <v/>
      </c>
    </row>
    <row r="216" spans="1:15">
      <c r="A216" s="4">
        <v>212</v>
      </c>
      <c r="B216" s="5"/>
      <c r="C216" s="37" t="str">
        <f t="shared" si="3"/>
        <v>!</v>
      </c>
      <c r="D216" s="12"/>
      <c r="E216" s="12"/>
      <c r="F216" s="12"/>
      <c r="G216" s="10"/>
      <c r="H216" s="10"/>
      <c r="I216" s="7" t="str">
        <f>IF(B216="","",IF(Informationen!D$13="","Keine Rolle angegeben",Informationen!D$13))</f>
        <v/>
      </c>
      <c r="J216" s="22" t="str">
        <f>IF(I216="","",Informationen!C$12)</f>
        <v/>
      </c>
      <c r="K216" s="57" t="str">
        <f>IF($I216="","",Informationen!B$16)</f>
        <v/>
      </c>
      <c r="L216" s="57" t="str">
        <f>IF($I216="","",Informationen!D$15)</f>
        <v/>
      </c>
      <c r="M216" s="57" t="str">
        <f>IF($I216="","",Informationen!B$15)</f>
        <v/>
      </c>
      <c r="N216" s="57" t="str">
        <f>IF($I216="","",Informationen!B$17)</f>
        <v/>
      </c>
      <c r="O216" s="57" t="str">
        <f>IF($I216="","",Informationen!D$17)</f>
        <v/>
      </c>
    </row>
    <row r="217" spans="1:15">
      <c r="A217" s="4">
        <v>213</v>
      </c>
      <c r="B217" s="5"/>
      <c r="C217" s="37" t="str">
        <f t="shared" si="3"/>
        <v>!</v>
      </c>
      <c r="D217" s="12"/>
      <c r="E217" s="12"/>
      <c r="F217" s="12"/>
      <c r="G217" s="10"/>
      <c r="H217" s="10"/>
      <c r="I217" s="7" t="str">
        <f>IF(B217="","",IF(Informationen!D$13="","Keine Rolle angegeben",Informationen!D$13))</f>
        <v/>
      </c>
      <c r="J217" s="22" t="str">
        <f>IF(I217="","",Informationen!C$12)</f>
        <v/>
      </c>
      <c r="K217" s="57" t="str">
        <f>IF($I217="","",Informationen!B$16)</f>
        <v/>
      </c>
      <c r="L217" s="57" t="str">
        <f>IF($I217="","",Informationen!D$15)</f>
        <v/>
      </c>
      <c r="M217" s="57" t="str">
        <f>IF($I217="","",Informationen!B$15)</f>
        <v/>
      </c>
      <c r="N217" s="57" t="str">
        <f>IF($I217="","",Informationen!B$17)</f>
        <v/>
      </c>
      <c r="O217" s="57" t="str">
        <f>IF($I217="","",Informationen!D$17)</f>
        <v/>
      </c>
    </row>
    <row r="218" spans="1:15">
      <c r="A218" s="4">
        <v>214</v>
      </c>
      <c r="B218" s="5"/>
      <c r="C218" s="37" t="str">
        <f t="shared" si="3"/>
        <v>!</v>
      </c>
      <c r="D218" s="12"/>
      <c r="E218" s="12"/>
      <c r="F218" s="12"/>
      <c r="G218" s="10"/>
      <c r="H218" s="10"/>
      <c r="I218" s="7" t="str">
        <f>IF(B218="","",IF(Informationen!D$13="","Keine Rolle angegeben",Informationen!D$13))</f>
        <v/>
      </c>
      <c r="J218" s="22" t="str">
        <f>IF(I218="","",Informationen!C$12)</f>
        <v/>
      </c>
      <c r="K218" s="57" t="str">
        <f>IF($I218="","",Informationen!B$16)</f>
        <v/>
      </c>
      <c r="L218" s="57" t="str">
        <f>IF($I218="","",Informationen!D$15)</f>
        <v/>
      </c>
      <c r="M218" s="57" t="str">
        <f>IF($I218="","",Informationen!B$15)</f>
        <v/>
      </c>
      <c r="N218" s="57" t="str">
        <f>IF($I218="","",Informationen!B$17)</f>
        <v/>
      </c>
      <c r="O218" s="57" t="str">
        <f>IF($I218="","",Informationen!D$17)</f>
        <v/>
      </c>
    </row>
    <row r="219" spans="1:15">
      <c r="A219" s="4">
        <v>215</v>
      </c>
      <c r="B219" s="5"/>
      <c r="C219" s="37" t="str">
        <f t="shared" si="3"/>
        <v>!</v>
      </c>
      <c r="D219" s="12"/>
      <c r="E219" s="12"/>
      <c r="F219" s="12"/>
      <c r="G219" s="10"/>
      <c r="H219" s="10"/>
      <c r="I219" s="7" t="str">
        <f>IF(B219="","",IF(Informationen!D$13="","Keine Rolle angegeben",Informationen!D$13))</f>
        <v/>
      </c>
      <c r="J219" s="22" t="str">
        <f>IF(I219="","",Informationen!C$12)</f>
        <v/>
      </c>
      <c r="K219" s="57" t="str">
        <f>IF($I219="","",Informationen!B$16)</f>
        <v/>
      </c>
      <c r="L219" s="57" t="str">
        <f>IF($I219="","",Informationen!D$15)</f>
        <v/>
      </c>
      <c r="M219" s="57" t="str">
        <f>IF($I219="","",Informationen!B$15)</f>
        <v/>
      </c>
      <c r="N219" s="57" t="str">
        <f>IF($I219="","",Informationen!B$17)</f>
        <v/>
      </c>
      <c r="O219" s="57" t="str">
        <f>IF($I219="","",Informationen!D$17)</f>
        <v/>
      </c>
    </row>
    <row r="220" spans="1:15">
      <c r="A220" s="4">
        <v>216</v>
      </c>
      <c r="B220" s="5"/>
      <c r="C220" s="37" t="str">
        <f t="shared" si="3"/>
        <v>!</v>
      </c>
      <c r="D220" s="12"/>
      <c r="E220" s="12"/>
      <c r="F220" s="12"/>
      <c r="G220" s="10"/>
      <c r="H220" s="10"/>
      <c r="I220" s="7" t="str">
        <f>IF(B220="","",IF(Informationen!D$13="","Keine Rolle angegeben",Informationen!D$13))</f>
        <v/>
      </c>
      <c r="J220" s="22" t="str">
        <f>IF(I220="","",Informationen!C$12)</f>
        <v/>
      </c>
      <c r="K220" s="57" t="str">
        <f>IF($I220="","",Informationen!B$16)</f>
        <v/>
      </c>
      <c r="L220" s="57" t="str">
        <f>IF($I220="","",Informationen!D$15)</f>
        <v/>
      </c>
      <c r="M220" s="57" t="str">
        <f>IF($I220="","",Informationen!B$15)</f>
        <v/>
      </c>
      <c r="N220" s="57" t="str">
        <f>IF($I220="","",Informationen!B$17)</f>
        <v/>
      </c>
      <c r="O220" s="57" t="str">
        <f>IF($I220="","",Informationen!D$17)</f>
        <v/>
      </c>
    </row>
    <row r="221" spans="1:15">
      <c r="A221" s="4">
        <v>217</v>
      </c>
      <c r="B221" s="5"/>
      <c r="C221" s="37" t="str">
        <f t="shared" si="3"/>
        <v>!</v>
      </c>
      <c r="D221" s="12"/>
      <c r="E221" s="12"/>
      <c r="F221" s="12"/>
      <c r="G221" s="10"/>
      <c r="H221" s="10"/>
      <c r="I221" s="7" t="str">
        <f>IF(B221="","",IF(Informationen!D$13="","Keine Rolle angegeben",Informationen!D$13))</f>
        <v/>
      </c>
      <c r="J221" s="22" t="str">
        <f>IF(I221="","",Informationen!C$12)</f>
        <v/>
      </c>
      <c r="K221" s="57" t="str">
        <f>IF($I221="","",Informationen!B$16)</f>
        <v/>
      </c>
      <c r="L221" s="57" t="str">
        <f>IF($I221="","",Informationen!D$15)</f>
        <v/>
      </c>
      <c r="M221" s="57" t="str">
        <f>IF($I221="","",Informationen!B$15)</f>
        <v/>
      </c>
      <c r="N221" s="57" t="str">
        <f>IF($I221="","",Informationen!B$17)</f>
        <v/>
      </c>
      <c r="O221" s="57" t="str">
        <f>IF($I221="","",Informationen!D$17)</f>
        <v/>
      </c>
    </row>
    <row r="222" spans="1:15">
      <c r="A222" s="4">
        <v>218</v>
      </c>
      <c r="B222" s="5"/>
      <c r="C222" s="37" t="str">
        <f t="shared" si="3"/>
        <v>!</v>
      </c>
      <c r="D222" s="12"/>
      <c r="E222" s="12"/>
      <c r="F222" s="12"/>
      <c r="G222" s="10"/>
      <c r="H222" s="10"/>
      <c r="I222" s="7" t="str">
        <f>IF(B222="","",IF(Informationen!D$13="","Keine Rolle angegeben",Informationen!D$13))</f>
        <v/>
      </c>
      <c r="J222" s="22" t="str">
        <f>IF(I222="","",Informationen!C$12)</f>
        <v/>
      </c>
      <c r="K222" s="57" t="str">
        <f>IF($I222="","",Informationen!B$16)</f>
        <v/>
      </c>
      <c r="L222" s="57" t="str">
        <f>IF($I222="","",Informationen!D$15)</f>
        <v/>
      </c>
      <c r="M222" s="57" t="str">
        <f>IF($I222="","",Informationen!B$15)</f>
        <v/>
      </c>
      <c r="N222" s="57" t="str">
        <f>IF($I222="","",Informationen!B$17)</f>
        <v/>
      </c>
      <c r="O222" s="57" t="str">
        <f>IF($I222="","",Informationen!D$17)</f>
        <v/>
      </c>
    </row>
    <row r="223" spans="1:15">
      <c r="A223" s="4">
        <v>219</v>
      </c>
      <c r="B223" s="5"/>
      <c r="C223" s="37" t="str">
        <f t="shared" si="3"/>
        <v>!</v>
      </c>
      <c r="D223" s="12"/>
      <c r="E223" s="12"/>
      <c r="F223" s="12"/>
      <c r="G223" s="10"/>
      <c r="H223" s="10"/>
      <c r="I223" s="7" t="str">
        <f>IF(B223="","",IF(Informationen!D$13="","Keine Rolle angegeben",Informationen!D$13))</f>
        <v/>
      </c>
      <c r="J223" s="22" t="str">
        <f>IF(I223="","",Informationen!C$12)</f>
        <v/>
      </c>
      <c r="K223" s="57" t="str">
        <f>IF($I223="","",Informationen!B$16)</f>
        <v/>
      </c>
      <c r="L223" s="57" t="str">
        <f>IF($I223="","",Informationen!D$15)</f>
        <v/>
      </c>
      <c r="M223" s="57" t="str">
        <f>IF($I223="","",Informationen!B$15)</f>
        <v/>
      </c>
      <c r="N223" s="57" t="str">
        <f>IF($I223="","",Informationen!B$17)</f>
        <v/>
      </c>
      <c r="O223" s="57" t="str">
        <f>IF($I223="","",Informationen!D$17)</f>
        <v/>
      </c>
    </row>
    <row r="224" spans="1:15">
      <c r="A224" s="4">
        <v>220</v>
      </c>
      <c r="B224" s="5"/>
      <c r="C224" s="37" t="str">
        <f t="shared" si="3"/>
        <v>!</v>
      </c>
      <c r="D224" s="12"/>
      <c r="E224" s="12"/>
      <c r="F224" s="12"/>
      <c r="G224" s="10"/>
      <c r="H224" s="10"/>
      <c r="I224" s="7" t="str">
        <f>IF(B224="","",IF(Informationen!D$13="","Keine Rolle angegeben",Informationen!D$13))</f>
        <v/>
      </c>
      <c r="J224" s="22" t="str">
        <f>IF(I224="","",Informationen!C$12)</f>
        <v/>
      </c>
      <c r="K224" s="57" t="str">
        <f>IF($I224="","",Informationen!B$16)</f>
        <v/>
      </c>
      <c r="L224" s="57" t="str">
        <f>IF($I224="","",Informationen!D$15)</f>
        <v/>
      </c>
      <c r="M224" s="57" t="str">
        <f>IF($I224="","",Informationen!B$15)</f>
        <v/>
      </c>
      <c r="N224" s="57" t="str">
        <f>IF($I224="","",Informationen!B$17)</f>
        <v/>
      </c>
      <c r="O224" s="57" t="str">
        <f>IF($I224="","",Informationen!D$17)</f>
        <v/>
      </c>
    </row>
    <row r="225" spans="1:15">
      <c r="A225" s="4">
        <v>221</v>
      </c>
      <c r="B225" s="5"/>
      <c r="C225" s="37" t="str">
        <f t="shared" si="3"/>
        <v>!</v>
      </c>
      <c r="D225" s="12"/>
      <c r="E225" s="12"/>
      <c r="F225" s="12"/>
      <c r="G225" s="10"/>
      <c r="H225" s="10"/>
      <c r="I225" s="7" t="str">
        <f>IF(B225="","",IF(Informationen!D$13="","Keine Rolle angegeben",Informationen!D$13))</f>
        <v/>
      </c>
      <c r="J225" s="22" t="str">
        <f>IF(I225="","",Informationen!C$12)</f>
        <v/>
      </c>
      <c r="K225" s="57" t="str">
        <f>IF($I225="","",Informationen!B$16)</f>
        <v/>
      </c>
      <c r="L225" s="57" t="str">
        <f>IF($I225="","",Informationen!D$15)</f>
        <v/>
      </c>
      <c r="M225" s="57" t="str">
        <f>IF($I225="","",Informationen!B$15)</f>
        <v/>
      </c>
      <c r="N225" s="57" t="str">
        <f>IF($I225="","",Informationen!B$17)</f>
        <v/>
      </c>
      <c r="O225" s="57" t="str">
        <f>IF($I225="","",Informationen!D$17)</f>
        <v/>
      </c>
    </row>
    <row r="226" spans="1:15">
      <c r="A226" s="4">
        <v>222</v>
      </c>
      <c r="B226" s="5"/>
      <c r="C226" s="37" t="str">
        <f t="shared" si="3"/>
        <v>!</v>
      </c>
      <c r="D226" s="12"/>
      <c r="E226" s="12"/>
      <c r="F226" s="12"/>
      <c r="G226" s="10"/>
      <c r="H226" s="10"/>
      <c r="I226" s="7" t="str">
        <f>IF(B226="","",IF(Informationen!D$13="","Keine Rolle angegeben",Informationen!D$13))</f>
        <v/>
      </c>
      <c r="J226" s="22" t="str">
        <f>IF(I226="","",Informationen!C$12)</f>
        <v/>
      </c>
      <c r="K226" s="57" t="str">
        <f>IF($I226="","",Informationen!B$16)</f>
        <v/>
      </c>
      <c r="L226" s="57" t="str">
        <f>IF($I226="","",Informationen!D$15)</f>
        <v/>
      </c>
      <c r="M226" s="57" t="str">
        <f>IF($I226="","",Informationen!B$15)</f>
        <v/>
      </c>
      <c r="N226" s="57" t="str">
        <f>IF($I226="","",Informationen!B$17)</f>
        <v/>
      </c>
      <c r="O226" s="57" t="str">
        <f>IF($I226="","",Informationen!D$17)</f>
        <v/>
      </c>
    </row>
    <row r="227" spans="1:15">
      <c r="A227" s="4">
        <v>223</v>
      </c>
      <c r="B227" s="5"/>
      <c r="C227" s="37" t="str">
        <f t="shared" si="3"/>
        <v>!</v>
      </c>
      <c r="D227" s="12"/>
      <c r="E227" s="12"/>
      <c r="F227" s="12"/>
      <c r="G227" s="10"/>
      <c r="H227" s="10"/>
      <c r="I227" s="7" t="str">
        <f>IF(B227="","",IF(Informationen!D$13="","Keine Rolle angegeben",Informationen!D$13))</f>
        <v/>
      </c>
      <c r="J227" s="22" t="str">
        <f>IF(I227="","",Informationen!C$12)</f>
        <v/>
      </c>
      <c r="K227" s="57" t="str">
        <f>IF($I227="","",Informationen!B$16)</f>
        <v/>
      </c>
      <c r="L227" s="57" t="str">
        <f>IF($I227="","",Informationen!D$15)</f>
        <v/>
      </c>
      <c r="M227" s="57" t="str">
        <f>IF($I227="","",Informationen!B$15)</f>
        <v/>
      </c>
      <c r="N227" s="57" t="str">
        <f>IF($I227="","",Informationen!B$17)</f>
        <v/>
      </c>
      <c r="O227" s="57" t="str">
        <f>IF($I227="","",Informationen!D$17)</f>
        <v/>
      </c>
    </row>
    <row r="228" spans="1:15">
      <c r="A228" s="4">
        <v>224</v>
      </c>
      <c r="B228" s="5"/>
      <c r="C228" s="37" t="str">
        <f t="shared" si="3"/>
        <v>!</v>
      </c>
      <c r="D228" s="12"/>
      <c r="E228" s="12"/>
      <c r="F228" s="12"/>
      <c r="G228" s="10"/>
      <c r="H228" s="10"/>
      <c r="I228" s="7" t="str">
        <f>IF(B228="","",IF(Informationen!D$13="","Keine Rolle angegeben",Informationen!D$13))</f>
        <v/>
      </c>
      <c r="J228" s="22" t="str">
        <f>IF(I228="","",Informationen!C$12)</f>
        <v/>
      </c>
      <c r="K228" s="57" t="str">
        <f>IF($I228="","",Informationen!B$16)</f>
        <v/>
      </c>
      <c r="L228" s="57" t="str">
        <f>IF($I228="","",Informationen!D$15)</f>
        <v/>
      </c>
      <c r="M228" s="57" t="str">
        <f>IF($I228="","",Informationen!B$15)</f>
        <v/>
      </c>
      <c r="N228" s="57" t="str">
        <f>IF($I228="","",Informationen!B$17)</f>
        <v/>
      </c>
      <c r="O228" s="57" t="str">
        <f>IF($I228="","",Informationen!D$17)</f>
        <v/>
      </c>
    </row>
    <row r="229" spans="1:15">
      <c r="A229" s="4">
        <v>225</v>
      </c>
      <c r="B229" s="5"/>
      <c r="C229" s="37" t="str">
        <f t="shared" si="3"/>
        <v>!</v>
      </c>
      <c r="D229" s="12"/>
      <c r="E229" s="12"/>
      <c r="F229" s="12"/>
      <c r="G229" s="10"/>
      <c r="H229" s="10"/>
      <c r="I229" s="7" t="str">
        <f>IF(B229="","",IF(Informationen!D$13="","Keine Rolle angegeben",Informationen!D$13))</f>
        <v/>
      </c>
      <c r="J229" s="22" t="str">
        <f>IF(I229="","",Informationen!C$12)</f>
        <v/>
      </c>
      <c r="K229" s="57" t="str">
        <f>IF($I229="","",Informationen!B$16)</f>
        <v/>
      </c>
      <c r="L229" s="57" t="str">
        <f>IF($I229="","",Informationen!D$15)</f>
        <v/>
      </c>
      <c r="M229" s="57" t="str">
        <f>IF($I229="","",Informationen!B$15)</f>
        <v/>
      </c>
      <c r="N229" s="57" t="str">
        <f>IF($I229="","",Informationen!B$17)</f>
        <v/>
      </c>
      <c r="O229" s="57" t="str">
        <f>IF($I229="","",Informationen!D$17)</f>
        <v/>
      </c>
    </row>
    <row r="230" spans="1:15">
      <c r="A230" s="4">
        <v>226</v>
      </c>
      <c r="B230" s="5"/>
      <c r="C230" s="37" t="str">
        <f t="shared" si="3"/>
        <v>!</v>
      </c>
      <c r="D230" s="12"/>
      <c r="E230" s="12"/>
      <c r="F230" s="12"/>
      <c r="G230" s="10"/>
      <c r="H230" s="10"/>
      <c r="I230" s="7" t="str">
        <f>IF(B230="","",IF(Informationen!D$13="","Keine Rolle angegeben",Informationen!D$13))</f>
        <v/>
      </c>
      <c r="J230" s="22" t="str">
        <f>IF(I230="","",Informationen!C$12)</f>
        <v/>
      </c>
      <c r="K230" s="57" t="str">
        <f>IF($I230="","",Informationen!B$16)</f>
        <v/>
      </c>
      <c r="L230" s="57" t="str">
        <f>IF($I230="","",Informationen!D$15)</f>
        <v/>
      </c>
      <c r="M230" s="57" t="str">
        <f>IF($I230="","",Informationen!B$15)</f>
        <v/>
      </c>
      <c r="N230" s="57" t="str">
        <f>IF($I230="","",Informationen!B$17)</f>
        <v/>
      </c>
      <c r="O230" s="57" t="str">
        <f>IF($I230="","",Informationen!D$17)</f>
        <v/>
      </c>
    </row>
    <row r="231" spans="1:15">
      <c r="A231" s="4">
        <v>227</v>
      </c>
      <c r="B231" s="5"/>
      <c r="C231" s="37" t="str">
        <f t="shared" si="3"/>
        <v>!</v>
      </c>
      <c r="D231" s="12"/>
      <c r="E231" s="12"/>
      <c r="F231" s="12"/>
      <c r="G231" s="10"/>
      <c r="H231" s="10"/>
      <c r="I231" s="7" t="str">
        <f>IF(B231="","",IF(Informationen!D$13="","Keine Rolle angegeben",Informationen!D$13))</f>
        <v/>
      </c>
      <c r="J231" s="22" t="str">
        <f>IF(I231="","",Informationen!C$12)</f>
        <v/>
      </c>
      <c r="K231" s="57" t="str">
        <f>IF($I231="","",Informationen!B$16)</f>
        <v/>
      </c>
      <c r="L231" s="57" t="str">
        <f>IF($I231="","",Informationen!D$15)</f>
        <v/>
      </c>
      <c r="M231" s="57" t="str">
        <f>IF($I231="","",Informationen!B$15)</f>
        <v/>
      </c>
      <c r="N231" s="57" t="str">
        <f>IF($I231="","",Informationen!B$17)</f>
        <v/>
      </c>
      <c r="O231" s="57" t="str">
        <f>IF($I231="","",Informationen!D$17)</f>
        <v/>
      </c>
    </row>
    <row r="232" spans="1:15">
      <c r="A232" s="4">
        <v>228</v>
      </c>
      <c r="B232" s="5"/>
      <c r="C232" s="37" t="str">
        <f t="shared" si="3"/>
        <v>!</v>
      </c>
      <c r="D232" s="12"/>
      <c r="E232" s="12"/>
      <c r="F232" s="12"/>
      <c r="G232" s="10"/>
      <c r="H232" s="10"/>
      <c r="I232" s="7" t="str">
        <f>IF(B232="","",IF(Informationen!D$13="","Keine Rolle angegeben",Informationen!D$13))</f>
        <v/>
      </c>
      <c r="J232" s="22" t="str">
        <f>IF(I232="","",Informationen!C$12)</f>
        <v/>
      </c>
      <c r="K232" s="57" t="str">
        <f>IF($I232="","",Informationen!B$16)</f>
        <v/>
      </c>
      <c r="L232" s="57" t="str">
        <f>IF($I232="","",Informationen!D$15)</f>
        <v/>
      </c>
      <c r="M232" s="57" t="str">
        <f>IF($I232="","",Informationen!B$15)</f>
        <v/>
      </c>
      <c r="N232" s="57" t="str">
        <f>IF($I232="","",Informationen!B$17)</f>
        <v/>
      </c>
      <c r="O232" s="57" t="str">
        <f>IF($I232="","",Informationen!D$17)</f>
        <v/>
      </c>
    </row>
    <row r="233" spans="1:15">
      <c r="A233" s="4">
        <v>229</v>
      </c>
      <c r="B233" s="5"/>
      <c r="C233" s="37" t="str">
        <f t="shared" si="3"/>
        <v>!</v>
      </c>
      <c r="D233" s="12"/>
      <c r="E233" s="12"/>
      <c r="F233" s="12"/>
      <c r="G233" s="10"/>
      <c r="H233" s="10"/>
      <c r="I233" s="7" t="str">
        <f>IF(B233="","",IF(Informationen!D$13="","Keine Rolle angegeben",Informationen!D$13))</f>
        <v/>
      </c>
      <c r="J233" s="22" t="str">
        <f>IF(I233="","",Informationen!C$12)</f>
        <v/>
      </c>
      <c r="K233" s="57" t="str">
        <f>IF($I233="","",Informationen!B$16)</f>
        <v/>
      </c>
      <c r="L233" s="57" t="str">
        <f>IF($I233="","",Informationen!D$15)</f>
        <v/>
      </c>
      <c r="M233" s="57" t="str">
        <f>IF($I233="","",Informationen!B$15)</f>
        <v/>
      </c>
      <c r="N233" s="57" t="str">
        <f>IF($I233="","",Informationen!B$17)</f>
        <v/>
      </c>
      <c r="O233" s="57" t="str">
        <f>IF($I233="","",Informationen!D$17)</f>
        <v/>
      </c>
    </row>
    <row r="234" spans="1:15">
      <c r="A234" s="4">
        <v>230</v>
      </c>
      <c r="B234" s="5"/>
      <c r="C234" s="37" t="str">
        <f t="shared" si="3"/>
        <v>!</v>
      </c>
      <c r="D234" s="12"/>
      <c r="E234" s="12"/>
      <c r="F234" s="12"/>
      <c r="G234" s="10"/>
      <c r="H234" s="10"/>
      <c r="I234" s="7" t="str">
        <f>IF(B234="","",IF(Informationen!D$13="","Keine Rolle angegeben",Informationen!D$13))</f>
        <v/>
      </c>
      <c r="J234" s="22" t="str">
        <f>IF(I234="","",Informationen!C$12)</f>
        <v/>
      </c>
      <c r="K234" s="57" t="str">
        <f>IF($I234="","",Informationen!B$16)</f>
        <v/>
      </c>
      <c r="L234" s="57" t="str">
        <f>IF($I234="","",Informationen!D$15)</f>
        <v/>
      </c>
      <c r="M234" s="57" t="str">
        <f>IF($I234="","",Informationen!B$15)</f>
        <v/>
      </c>
      <c r="N234" s="57" t="str">
        <f>IF($I234="","",Informationen!B$17)</f>
        <v/>
      </c>
      <c r="O234" s="57" t="str">
        <f>IF($I234="","",Informationen!D$17)</f>
        <v/>
      </c>
    </row>
    <row r="235" spans="1:15">
      <c r="A235" s="4">
        <v>231</v>
      </c>
      <c r="B235" s="5"/>
      <c r="C235" s="37" t="str">
        <f t="shared" si="3"/>
        <v>!</v>
      </c>
      <c r="D235" s="12"/>
      <c r="E235" s="12"/>
      <c r="F235" s="12"/>
      <c r="G235" s="10"/>
      <c r="H235" s="10"/>
      <c r="I235" s="7" t="str">
        <f>IF(B235="","",IF(Informationen!D$13="","Keine Rolle angegeben",Informationen!D$13))</f>
        <v/>
      </c>
      <c r="J235" s="22" t="str">
        <f>IF(I235="","",Informationen!C$12)</f>
        <v/>
      </c>
      <c r="K235" s="57" t="str">
        <f>IF($I235="","",Informationen!B$16)</f>
        <v/>
      </c>
      <c r="L235" s="57" t="str">
        <f>IF($I235="","",Informationen!D$15)</f>
        <v/>
      </c>
      <c r="M235" s="57" t="str">
        <f>IF($I235="","",Informationen!B$15)</f>
        <v/>
      </c>
      <c r="N235" s="57" t="str">
        <f>IF($I235="","",Informationen!B$17)</f>
        <v/>
      </c>
      <c r="O235" s="57" t="str">
        <f>IF($I235="","",Informationen!D$17)</f>
        <v/>
      </c>
    </row>
    <row r="236" spans="1:15">
      <c r="A236" s="4">
        <v>232</v>
      </c>
      <c r="B236" s="5"/>
      <c r="C236" s="37" t="str">
        <f t="shared" si="3"/>
        <v>!</v>
      </c>
      <c r="D236" s="12"/>
      <c r="E236" s="12"/>
      <c r="F236" s="12"/>
      <c r="G236" s="10"/>
      <c r="H236" s="10"/>
      <c r="I236" s="7" t="str">
        <f>IF(B236="","",IF(Informationen!D$13="","Keine Rolle angegeben",Informationen!D$13))</f>
        <v/>
      </c>
      <c r="J236" s="22" t="str">
        <f>IF(I236="","",Informationen!C$12)</f>
        <v/>
      </c>
      <c r="K236" s="57" t="str">
        <f>IF($I236="","",Informationen!B$16)</f>
        <v/>
      </c>
      <c r="L236" s="57" t="str">
        <f>IF($I236="","",Informationen!D$15)</f>
        <v/>
      </c>
      <c r="M236" s="57" t="str">
        <f>IF($I236="","",Informationen!B$15)</f>
        <v/>
      </c>
      <c r="N236" s="57" t="str">
        <f>IF($I236="","",Informationen!B$17)</f>
        <v/>
      </c>
      <c r="O236" s="57" t="str">
        <f>IF($I236="","",Informationen!D$17)</f>
        <v/>
      </c>
    </row>
    <row r="237" spans="1:15">
      <c r="A237" s="4">
        <v>233</v>
      </c>
      <c r="B237" s="5"/>
      <c r="C237" s="37" t="str">
        <f t="shared" si="3"/>
        <v>!</v>
      </c>
      <c r="D237" s="12"/>
      <c r="E237" s="12"/>
      <c r="F237" s="12"/>
      <c r="G237" s="10"/>
      <c r="H237" s="10"/>
      <c r="I237" s="7" t="str">
        <f>IF(B237="","",IF(Informationen!D$13="","Keine Rolle angegeben",Informationen!D$13))</f>
        <v/>
      </c>
      <c r="J237" s="22" t="str">
        <f>IF(I237="","",Informationen!C$12)</f>
        <v/>
      </c>
      <c r="K237" s="57" t="str">
        <f>IF($I237="","",Informationen!B$16)</f>
        <v/>
      </c>
      <c r="L237" s="57" t="str">
        <f>IF($I237="","",Informationen!D$15)</f>
        <v/>
      </c>
      <c r="M237" s="57" t="str">
        <f>IF($I237="","",Informationen!B$15)</f>
        <v/>
      </c>
      <c r="N237" s="57" t="str">
        <f>IF($I237="","",Informationen!B$17)</f>
        <v/>
      </c>
      <c r="O237" s="57" t="str">
        <f>IF($I237="","",Informationen!D$17)</f>
        <v/>
      </c>
    </row>
    <row r="238" spans="1:15">
      <c r="A238" s="4">
        <v>234</v>
      </c>
      <c r="B238" s="5"/>
      <c r="C238" s="37" t="str">
        <f t="shared" si="3"/>
        <v>!</v>
      </c>
      <c r="D238" s="12"/>
      <c r="E238" s="12"/>
      <c r="F238" s="12"/>
      <c r="G238" s="10"/>
      <c r="H238" s="10"/>
      <c r="I238" s="7" t="str">
        <f>IF(B238="","",IF(Informationen!D$13="","Keine Rolle angegeben",Informationen!D$13))</f>
        <v/>
      </c>
      <c r="J238" s="22" t="str">
        <f>IF(I238="","",Informationen!C$12)</f>
        <v/>
      </c>
      <c r="K238" s="57" t="str">
        <f>IF($I238="","",Informationen!B$16)</f>
        <v/>
      </c>
      <c r="L238" s="57" t="str">
        <f>IF($I238="","",Informationen!D$15)</f>
        <v/>
      </c>
      <c r="M238" s="57" t="str">
        <f>IF($I238="","",Informationen!B$15)</f>
        <v/>
      </c>
      <c r="N238" s="57" t="str">
        <f>IF($I238="","",Informationen!B$17)</f>
        <v/>
      </c>
      <c r="O238" s="57" t="str">
        <f>IF($I238="","",Informationen!D$17)</f>
        <v/>
      </c>
    </row>
    <row r="239" spans="1:15">
      <c r="A239" s="4">
        <v>235</v>
      </c>
      <c r="B239" s="5"/>
      <c r="C239" s="37" t="str">
        <f t="shared" si="3"/>
        <v>!</v>
      </c>
      <c r="D239" s="12"/>
      <c r="E239" s="12"/>
      <c r="F239" s="12"/>
      <c r="G239" s="10"/>
      <c r="H239" s="10"/>
      <c r="I239" s="7" t="str">
        <f>IF(B239="","",IF(Informationen!D$13="","Keine Rolle angegeben",Informationen!D$13))</f>
        <v/>
      </c>
      <c r="J239" s="22" t="str">
        <f>IF(I239="","",Informationen!C$12)</f>
        <v/>
      </c>
      <c r="K239" s="57" t="str">
        <f>IF($I239="","",Informationen!B$16)</f>
        <v/>
      </c>
      <c r="L239" s="57" t="str">
        <f>IF($I239="","",Informationen!D$15)</f>
        <v/>
      </c>
      <c r="M239" s="57" t="str">
        <f>IF($I239="","",Informationen!B$15)</f>
        <v/>
      </c>
      <c r="N239" s="57" t="str">
        <f>IF($I239="","",Informationen!B$17)</f>
        <v/>
      </c>
      <c r="O239" s="57" t="str">
        <f>IF($I239="","",Informationen!D$17)</f>
        <v/>
      </c>
    </row>
    <row r="240" spans="1:15">
      <c r="A240" s="4">
        <v>236</v>
      </c>
      <c r="B240" s="5"/>
      <c r="C240" s="37" t="str">
        <f t="shared" si="3"/>
        <v>!</v>
      </c>
      <c r="D240" s="12"/>
      <c r="E240" s="12"/>
      <c r="F240" s="12"/>
      <c r="G240" s="10"/>
      <c r="H240" s="10"/>
      <c r="I240" s="7" t="str">
        <f>IF(B240="","",IF(Informationen!D$13="","Keine Rolle angegeben",Informationen!D$13))</f>
        <v/>
      </c>
      <c r="J240" s="22" t="str">
        <f>IF(I240="","",Informationen!C$12)</f>
        <v/>
      </c>
      <c r="K240" s="57" t="str">
        <f>IF($I240="","",Informationen!B$16)</f>
        <v/>
      </c>
      <c r="L240" s="57" t="str">
        <f>IF($I240="","",Informationen!D$15)</f>
        <v/>
      </c>
      <c r="M240" s="57" t="str">
        <f>IF($I240="","",Informationen!B$15)</f>
        <v/>
      </c>
      <c r="N240" s="57" t="str">
        <f>IF($I240="","",Informationen!B$17)</f>
        <v/>
      </c>
      <c r="O240" s="57" t="str">
        <f>IF($I240="","",Informationen!D$17)</f>
        <v/>
      </c>
    </row>
    <row r="241" spans="1:15">
      <c r="A241" s="4">
        <v>237</v>
      </c>
      <c r="B241" s="5"/>
      <c r="C241" s="37" t="str">
        <f t="shared" si="3"/>
        <v>!</v>
      </c>
      <c r="D241" s="12"/>
      <c r="E241" s="12"/>
      <c r="F241" s="12"/>
      <c r="G241" s="10"/>
      <c r="H241" s="10"/>
      <c r="I241" s="7" t="str">
        <f>IF(B241="","",IF(Informationen!D$13="","Keine Rolle angegeben",Informationen!D$13))</f>
        <v/>
      </c>
      <c r="J241" s="22" t="str">
        <f>IF(I241="","",Informationen!C$12)</f>
        <v/>
      </c>
      <c r="K241" s="57" t="str">
        <f>IF($I241="","",Informationen!B$16)</f>
        <v/>
      </c>
      <c r="L241" s="57" t="str">
        <f>IF($I241="","",Informationen!D$15)</f>
        <v/>
      </c>
      <c r="M241" s="57" t="str">
        <f>IF($I241="","",Informationen!B$15)</f>
        <v/>
      </c>
      <c r="N241" s="57" t="str">
        <f>IF($I241="","",Informationen!B$17)</f>
        <v/>
      </c>
      <c r="O241" s="57" t="str">
        <f>IF($I241="","",Informationen!D$17)</f>
        <v/>
      </c>
    </row>
    <row r="242" spans="1:15">
      <c r="A242" s="4">
        <v>238</v>
      </c>
      <c r="B242" s="5"/>
      <c r="C242" s="37" t="str">
        <f t="shared" si="3"/>
        <v>!</v>
      </c>
      <c r="D242" s="12"/>
      <c r="E242" s="12"/>
      <c r="F242" s="12"/>
      <c r="G242" s="10"/>
      <c r="H242" s="10"/>
      <c r="I242" s="7" t="str">
        <f>IF(B242="","",IF(Informationen!D$13="","Keine Rolle angegeben",Informationen!D$13))</f>
        <v/>
      </c>
      <c r="J242" s="22" t="str">
        <f>IF(I242="","",Informationen!C$12)</f>
        <v/>
      </c>
      <c r="K242" s="57" t="str">
        <f>IF($I242="","",Informationen!B$16)</f>
        <v/>
      </c>
      <c r="L242" s="57" t="str">
        <f>IF($I242="","",Informationen!D$15)</f>
        <v/>
      </c>
      <c r="M242" s="57" t="str">
        <f>IF($I242="","",Informationen!B$15)</f>
        <v/>
      </c>
      <c r="N242" s="57" t="str">
        <f>IF($I242="","",Informationen!B$17)</f>
        <v/>
      </c>
      <c r="O242" s="57" t="str">
        <f>IF($I242="","",Informationen!D$17)</f>
        <v/>
      </c>
    </row>
    <row r="243" spans="1:15">
      <c r="A243" s="4">
        <v>239</v>
      </c>
      <c r="B243" s="5"/>
      <c r="C243" s="37" t="str">
        <f t="shared" si="3"/>
        <v>!</v>
      </c>
      <c r="D243" s="12"/>
      <c r="E243" s="12"/>
      <c r="F243" s="12"/>
      <c r="G243" s="10"/>
      <c r="H243" s="10"/>
      <c r="I243" s="7" t="str">
        <f>IF(B243="","",IF(Informationen!D$13="","Keine Rolle angegeben",Informationen!D$13))</f>
        <v/>
      </c>
      <c r="J243" s="22" t="str">
        <f>IF(I243="","",Informationen!C$12)</f>
        <v/>
      </c>
      <c r="K243" s="57" t="str">
        <f>IF($I243="","",Informationen!B$16)</f>
        <v/>
      </c>
      <c r="L243" s="57" t="str">
        <f>IF($I243="","",Informationen!D$15)</f>
        <v/>
      </c>
      <c r="M243" s="57" t="str">
        <f>IF($I243="","",Informationen!B$15)</f>
        <v/>
      </c>
      <c r="N243" s="57" t="str">
        <f>IF($I243="","",Informationen!B$17)</f>
        <v/>
      </c>
      <c r="O243" s="57" t="str">
        <f>IF($I243="","",Informationen!D$17)</f>
        <v/>
      </c>
    </row>
    <row r="244" spans="1:15">
      <c r="A244" s="4">
        <v>240</v>
      </c>
      <c r="B244" s="5"/>
      <c r="C244" s="37" t="str">
        <f t="shared" si="3"/>
        <v>!</v>
      </c>
      <c r="D244" s="12"/>
      <c r="E244" s="12"/>
      <c r="F244" s="12"/>
      <c r="G244" s="10"/>
      <c r="H244" s="10"/>
      <c r="I244" s="7" t="str">
        <f>IF(B244="","",IF(Informationen!D$13="","Keine Rolle angegeben",Informationen!D$13))</f>
        <v/>
      </c>
      <c r="J244" s="22" t="str">
        <f>IF(I244="","",Informationen!C$12)</f>
        <v/>
      </c>
      <c r="K244" s="57" t="str">
        <f>IF($I244="","",Informationen!B$16)</f>
        <v/>
      </c>
      <c r="L244" s="57" t="str">
        <f>IF($I244="","",Informationen!D$15)</f>
        <v/>
      </c>
      <c r="M244" s="57" t="str">
        <f>IF($I244="","",Informationen!B$15)</f>
        <v/>
      </c>
      <c r="N244" s="57" t="str">
        <f>IF($I244="","",Informationen!B$17)</f>
        <v/>
      </c>
      <c r="O244" s="57" t="str">
        <f>IF($I244="","",Informationen!D$17)</f>
        <v/>
      </c>
    </row>
    <row r="245" spans="1:15">
      <c r="A245" s="4">
        <v>241</v>
      </c>
      <c r="B245" s="5"/>
      <c r="C245" s="37" t="str">
        <f t="shared" si="3"/>
        <v>!</v>
      </c>
      <c r="D245" s="12"/>
      <c r="E245" s="12"/>
      <c r="F245" s="12"/>
      <c r="G245" s="10"/>
      <c r="H245" s="10"/>
      <c r="I245" s="7" t="str">
        <f>IF(B245="","",IF(Informationen!D$13="","Keine Rolle angegeben",Informationen!D$13))</f>
        <v/>
      </c>
      <c r="J245" s="22" t="str">
        <f>IF(I245="","",Informationen!C$12)</f>
        <v/>
      </c>
      <c r="K245" s="57" t="str">
        <f>IF($I245="","",Informationen!B$16)</f>
        <v/>
      </c>
      <c r="L245" s="57" t="str">
        <f>IF($I245="","",Informationen!D$15)</f>
        <v/>
      </c>
      <c r="M245" s="57" t="str">
        <f>IF($I245="","",Informationen!B$15)</f>
        <v/>
      </c>
      <c r="N245" s="57" t="str">
        <f>IF($I245="","",Informationen!B$17)</f>
        <v/>
      </c>
      <c r="O245" s="57" t="str">
        <f>IF($I245="","",Informationen!D$17)</f>
        <v/>
      </c>
    </row>
    <row r="246" spans="1:15">
      <c r="A246" s="4">
        <v>242</v>
      </c>
      <c r="B246" s="5"/>
      <c r="C246" s="37" t="str">
        <f t="shared" si="3"/>
        <v>!</v>
      </c>
      <c r="D246" s="12"/>
      <c r="E246" s="12"/>
      <c r="F246" s="12"/>
      <c r="G246" s="10"/>
      <c r="H246" s="10"/>
      <c r="I246" s="7" t="str">
        <f>IF(B246="","",IF(Informationen!D$13="","Keine Rolle angegeben",Informationen!D$13))</f>
        <v/>
      </c>
      <c r="J246" s="22" t="str">
        <f>IF(I246="","",Informationen!C$12)</f>
        <v/>
      </c>
      <c r="K246" s="57" t="str">
        <f>IF($I246="","",Informationen!B$16)</f>
        <v/>
      </c>
      <c r="L246" s="57" t="str">
        <f>IF($I246="","",Informationen!D$15)</f>
        <v/>
      </c>
      <c r="M246" s="57" t="str">
        <f>IF($I246="","",Informationen!B$15)</f>
        <v/>
      </c>
      <c r="N246" s="57" t="str">
        <f>IF($I246="","",Informationen!B$17)</f>
        <v/>
      </c>
      <c r="O246" s="57" t="str">
        <f>IF($I246="","",Informationen!D$17)</f>
        <v/>
      </c>
    </row>
    <row r="247" spans="1:15">
      <c r="A247" s="4">
        <v>243</v>
      </c>
      <c r="B247" s="5"/>
      <c r="C247" s="37" t="str">
        <f t="shared" si="3"/>
        <v>!</v>
      </c>
      <c r="D247" s="12"/>
      <c r="E247" s="12"/>
      <c r="F247" s="12"/>
      <c r="G247" s="10"/>
      <c r="H247" s="10"/>
      <c r="I247" s="7" t="str">
        <f>IF(B247="","",IF(Informationen!D$13="","Keine Rolle angegeben",Informationen!D$13))</f>
        <v/>
      </c>
      <c r="J247" s="22" t="str">
        <f>IF(I247="","",Informationen!C$12)</f>
        <v/>
      </c>
      <c r="K247" s="57" t="str">
        <f>IF($I247="","",Informationen!B$16)</f>
        <v/>
      </c>
      <c r="L247" s="57" t="str">
        <f>IF($I247="","",Informationen!D$15)</f>
        <v/>
      </c>
      <c r="M247" s="57" t="str">
        <f>IF($I247="","",Informationen!B$15)</f>
        <v/>
      </c>
      <c r="N247" s="57" t="str">
        <f>IF($I247="","",Informationen!B$17)</f>
        <v/>
      </c>
      <c r="O247" s="57" t="str">
        <f>IF($I247="","",Informationen!D$17)</f>
        <v/>
      </c>
    </row>
    <row r="248" spans="1:15">
      <c r="A248" s="4">
        <v>244</v>
      </c>
      <c r="B248" s="5"/>
      <c r="C248" s="37" t="str">
        <f t="shared" si="3"/>
        <v>!</v>
      </c>
      <c r="D248" s="12"/>
      <c r="E248" s="12"/>
      <c r="F248" s="12"/>
      <c r="G248" s="10"/>
      <c r="H248" s="10"/>
      <c r="I248" s="7" t="str">
        <f>IF(B248="","",IF(Informationen!D$13="","Keine Rolle angegeben",Informationen!D$13))</f>
        <v/>
      </c>
      <c r="J248" s="22" t="str">
        <f>IF(I248="","",Informationen!C$12)</f>
        <v/>
      </c>
      <c r="K248" s="57" t="str">
        <f>IF($I248="","",Informationen!B$16)</f>
        <v/>
      </c>
      <c r="L248" s="57" t="str">
        <f>IF($I248="","",Informationen!D$15)</f>
        <v/>
      </c>
      <c r="M248" s="57" t="str">
        <f>IF($I248="","",Informationen!B$15)</f>
        <v/>
      </c>
      <c r="N248" s="57" t="str">
        <f>IF($I248="","",Informationen!B$17)</f>
        <v/>
      </c>
      <c r="O248" s="57" t="str">
        <f>IF($I248="","",Informationen!D$17)</f>
        <v/>
      </c>
    </row>
    <row r="249" spans="1:15">
      <c r="A249" s="4">
        <v>245</v>
      </c>
      <c r="B249" s="5"/>
      <c r="C249" s="37" t="str">
        <f t="shared" si="3"/>
        <v>!</v>
      </c>
      <c r="D249" s="12"/>
      <c r="E249" s="12"/>
      <c r="F249" s="12"/>
      <c r="G249" s="10"/>
      <c r="H249" s="10"/>
      <c r="I249" s="7" t="str">
        <f>IF(B249="","",IF(Informationen!D$13="","Keine Rolle angegeben",Informationen!D$13))</f>
        <v/>
      </c>
      <c r="J249" s="22" t="str">
        <f>IF(I249="","",Informationen!C$12)</f>
        <v/>
      </c>
      <c r="K249" s="57" t="str">
        <f>IF($I249="","",Informationen!B$16)</f>
        <v/>
      </c>
      <c r="L249" s="57" t="str">
        <f>IF($I249="","",Informationen!D$15)</f>
        <v/>
      </c>
      <c r="M249" s="57" t="str">
        <f>IF($I249="","",Informationen!B$15)</f>
        <v/>
      </c>
      <c r="N249" s="57" t="str">
        <f>IF($I249="","",Informationen!B$17)</f>
        <v/>
      </c>
      <c r="O249" s="57" t="str">
        <f>IF($I249="","",Informationen!D$17)</f>
        <v/>
      </c>
    </row>
    <row r="250" spans="1:15">
      <c r="A250" s="4">
        <v>246</v>
      </c>
      <c r="B250" s="5"/>
      <c r="C250" s="37" t="str">
        <f t="shared" si="3"/>
        <v>!</v>
      </c>
      <c r="D250" s="12"/>
      <c r="E250" s="12"/>
      <c r="F250" s="12"/>
      <c r="G250" s="10"/>
      <c r="H250" s="10"/>
      <c r="I250" s="7" t="str">
        <f>IF(B250="","",IF(Informationen!D$13="","Keine Rolle angegeben",Informationen!D$13))</f>
        <v/>
      </c>
      <c r="J250" s="22" t="str">
        <f>IF(I250="","",Informationen!C$12)</f>
        <v/>
      </c>
      <c r="K250" s="57" t="str">
        <f>IF($I250="","",Informationen!B$16)</f>
        <v/>
      </c>
      <c r="L250" s="57" t="str">
        <f>IF($I250="","",Informationen!D$15)</f>
        <v/>
      </c>
      <c r="M250" s="57" t="str">
        <f>IF($I250="","",Informationen!B$15)</f>
        <v/>
      </c>
      <c r="N250" s="57" t="str">
        <f>IF($I250="","",Informationen!B$17)</f>
        <v/>
      </c>
      <c r="O250" s="57" t="str">
        <f>IF($I250="","",Informationen!D$17)</f>
        <v/>
      </c>
    </row>
    <row r="251" spans="1:15">
      <c r="A251" s="4">
        <v>247</v>
      </c>
      <c r="B251" s="5"/>
      <c r="C251" s="37" t="str">
        <f t="shared" si="3"/>
        <v>!</v>
      </c>
      <c r="D251" s="12"/>
      <c r="E251" s="12"/>
      <c r="F251" s="12"/>
      <c r="G251" s="10"/>
      <c r="H251" s="10"/>
      <c r="I251" s="7" t="str">
        <f>IF(B251="","",IF(Informationen!D$13="","Keine Rolle angegeben",Informationen!D$13))</f>
        <v/>
      </c>
      <c r="J251" s="22" t="str">
        <f>IF(I251="","",Informationen!C$12)</f>
        <v/>
      </c>
      <c r="K251" s="57" t="str">
        <f>IF($I251="","",Informationen!B$16)</f>
        <v/>
      </c>
      <c r="L251" s="57" t="str">
        <f>IF($I251="","",Informationen!D$15)</f>
        <v/>
      </c>
      <c r="M251" s="57" t="str">
        <f>IF($I251="","",Informationen!B$15)</f>
        <v/>
      </c>
      <c r="N251" s="57" t="str">
        <f>IF($I251="","",Informationen!B$17)</f>
        <v/>
      </c>
      <c r="O251" s="57" t="str">
        <f>IF($I251="","",Informationen!D$17)</f>
        <v/>
      </c>
    </row>
    <row r="252" spans="1:15">
      <c r="A252" s="4">
        <v>248</v>
      </c>
      <c r="B252" s="5"/>
      <c r="C252" s="37" t="str">
        <f t="shared" si="3"/>
        <v>!</v>
      </c>
      <c r="D252" s="12"/>
      <c r="E252" s="12"/>
      <c r="F252" s="12"/>
      <c r="G252" s="10"/>
      <c r="H252" s="10"/>
      <c r="I252" s="7" t="str">
        <f>IF(B252="","",IF(Informationen!D$13="","Keine Rolle angegeben",Informationen!D$13))</f>
        <v/>
      </c>
      <c r="J252" s="22" t="str">
        <f>IF(I252="","",Informationen!C$12)</f>
        <v/>
      </c>
      <c r="K252" s="57" t="str">
        <f>IF($I252="","",Informationen!B$16)</f>
        <v/>
      </c>
      <c r="L252" s="57" t="str">
        <f>IF($I252="","",Informationen!D$15)</f>
        <v/>
      </c>
      <c r="M252" s="57" t="str">
        <f>IF($I252="","",Informationen!B$15)</f>
        <v/>
      </c>
      <c r="N252" s="57" t="str">
        <f>IF($I252="","",Informationen!B$17)</f>
        <v/>
      </c>
      <c r="O252" s="57" t="str">
        <f>IF($I252="","",Informationen!D$17)</f>
        <v/>
      </c>
    </row>
    <row r="253" spans="1:15">
      <c r="A253" s="4">
        <v>249</v>
      </c>
      <c r="B253" s="5"/>
      <c r="C253" s="37" t="str">
        <f t="shared" si="3"/>
        <v>!</v>
      </c>
      <c r="D253" s="12"/>
      <c r="E253" s="12"/>
      <c r="F253" s="12"/>
      <c r="G253" s="10"/>
      <c r="H253" s="10"/>
      <c r="I253" s="7" t="str">
        <f>IF(B253="","",IF(Informationen!D$13="","Keine Rolle angegeben",Informationen!D$13))</f>
        <v/>
      </c>
      <c r="J253" s="22" t="str">
        <f>IF(I253="","",Informationen!C$12)</f>
        <v/>
      </c>
      <c r="K253" s="57" t="str">
        <f>IF($I253="","",Informationen!B$16)</f>
        <v/>
      </c>
      <c r="L253" s="57" t="str">
        <f>IF($I253="","",Informationen!D$15)</f>
        <v/>
      </c>
      <c r="M253" s="57" t="str">
        <f>IF($I253="","",Informationen!B$15)</f>
        <v/>
      </c>
      <c r="N253" s="57" t="str">
        <f>IF($I253="","",Informationen!B$17)</f>
        <v/>
      </c>
      <c r="O253" s="57" t="str">
        <f>IF($I253="","",Informationen!D$17)</f>
        <v/>
      </c>
    </row>
    <row r="254" spans="1:15">
      <c r="A254" s="4">
        <v>250</v>
      </c>
      <c r="B254" s="5"/>
      <c r="C254" s="37" t="str">
        <f t="shared" si="3"/>
        <v>!</v>
      </c>
      <c r="D254" s="12"/>
      <c r="E254" s="12"/>
      <c r="F254" s="12"/>
      <c r="G254" s="10"/>
      <c r="H254" s="10"/>
      <c r="I254" s="7" t="str">
        <f>IF(B254="","",IF(Informationen!D$13="","Keine Rolle angegeben",Informationen!D$13))</f>
        <v/>
      </c>
      <c r="J254" s="22" t="str">
        <f>IF(I254="","",Informationen!C$12)</f>
        <v/>
      </c>
      <c r="K254" s="57" t="str">
        <f>IF($I254="","",Informationen!B$16)</f>
        <v/>
      </c>
      <c r="L254" s="57" t="str">
        <f>IF($I254="","",Informationen!D$15)</f>
        <v/>
      </c>
      <c r="M254" s="57" t="str">
        <f>IF($I254="","",Informationen!B$15)</f>
        <v/>
      </c>
      <c r="N254" s="57" t="str">
        <f>IF($I254="","",Informationen!B$17)</f>
        <v/>
      </c>
      <c r="O254" s="57" t="str">
        <f>IF($I254="","",Informationen!D$17)</f>
        <v/>
      </c>
    </row>
    <row r="255" spans="1:15">
      <c r="A255" s="4">
        <v>251</v>
      </c>
      <c r="B255" s="5"/>
      <c r="C255" s="37" t="str">
        <f t="shared" si="3"/>
        <v>!</v>
      </c>
      <c r="D255" s="12"/>
      <c r="E255" s="12"/>
      <c r="F255" s="12"/>
      <c r="G255" s="10"/>
      <c r="H255" s="10"/>
      <c r="I255" s="7" t="str">
        <f>IF(B255="","",IF(Informationen!D$13="","Keine Rolle angegeben",Informationen!D$13))</f>
        <v/>
      </c>
      <c r="J255" s="22" t="str">
        <f>IF(I255="","",Informationen!C$12)</f>
        <v/>
      </c>
      <c r="K255" s="57" t="str">
        <f>IF($I255="","",Informationen!B$16)</f>
        <v/>
      </c>
      <c r="L255" s="57" t="str">
        <f>IF($I255="","",Informationen!D$15)</f>
        <v/>
      </c>
      <c r="M255" s="57" t="str">
        <f>IF($I255="","",Informationen!B$15)</f>
        <v/>
      </c>
      <c r="N255" s="57" t="str">
        <f>IF($I255="","",Informationen!B$17)</f>
        <v/>
      </c>
      <c r="O255" s="57" t="str">
        <f>IF($I255="","",Informationen!D$17)</f>
        <v/>
      </c>
    </row>
    <row r="256" spans="1:15">
      <c r="A256" s="4">
        <v>252</v>
      </c>
      <c r="B256" s="5"/>
      <c r="C256" s="37" t="str">
        <f t="shared" si="3"/>
        <v>!</v>
      </c>
      <c r="D256" s="12"/>
      <c r="E256" s="12"/>
      <c r="F256" s="12"/>
      <c r="G256" s="10"/>
      <c r="H256" s="10"/>
      <c r="I256" s="7" t="str">
        <f>IF(B256="","",IF(Informationen!D$13="","Keine Rolle angegeben",Informationen!D$13))</f>
        <v/>
      </c>
      <c r="J256" s="22" t="str">
        <f>IF(I256="","",Informationen!C$12)</f>
        <v/>
      </c>
      <c r="K256" s="57" t="str">
        <f>IF($I256="","",Informationen!B$16)</f>
        <v/>
      </c>
      <c r="L256" s="57" t="str">
        <f>IF($I256="","",Informationen!D$15)</f>
        <v/>
      </c>
      <c r="M256" s="57" t="str">
        <f>IF($I256="","",Informationen!B$15)</f>
        <v/>
      </c>
      <c r="N256" s="57" t="str">
        <f>IF($I256="","",Informationen!B$17)</f>
        <v/>
      </c>
      <c r="O256" s="57" t="str">
        <f>IF($I256="","",Informationen!D$17)</f>
        <v/>
      </c>
    </row>
    <row r="257" spans="1:15">
      <c r="A257" s="4">
        <v>253</v>
      </c>
      <c r="B257" s="5"/>
      <c r="C257" s="37" t="str">
        <f t="shared" si="3"/>
        <v>!</v>
      </c>
      <c r="D257" s="12"/>
      <c r="E257" s="12"/>
      <c r="F257" s="12"/>
      <c r="G257" s="10"/>
      <c r="H257" s="10"/>
      <c r="I257" s="7" t="str">
        <f>IF(B257="","",IF(Informationen!D$13="","Keine Rolle angegeben",Informationen!D$13))</f>
        <v/>
      </c>
      <c r="J257" s="22" t="str">
        <f>IF(I257="","",Informationen!C$12)</f>
        <v/>
      </c>
      <c r="K257" s="57" t="str">
        <f>IF($I257="","",Informationen!B$16)</f>
        <v/>
      </c>
      <c r="L257" s="57" t="str">
        <f>IF($I257="","",Informationen!D$15)</f>
        <v/>
      </c>
      <c r="M257" s="57" t="str">
        <f>IF($I257="","",Informationen!B$15)</f>
        <v/>
      </c>
      <c r="N257" s="57" t="str">
        <f>IF($I257="","",Informationen!B$17)</f>
        <v/>
      </c>
      <c r="O257" s="57" t="str">
        <f>IF($I257="","",Informationen!D$17)</f>
        <v/>
      </c>
    </row>
    <row r="258" spans="1:15">
      <c r="A258" s="4">
        <v>254</v>
      </c>
      <c r="B258" s="5"/>
      <c r="C258" s="37" t="str">
        <f t="shared" si="3"/>
        <v>!</v>
      </c>
      <c r="D258" s="12"/>
      <c r="E258" s="12"/>
      <c r="F258" s="12"/>
      <c r="G258" s="10"/>
      <c r="H258" s="10"/>
      <c r="I258" s="7" t="str">
        <f>IF(B258="","",IF(Informationen!D$13="","Keine Rolle angegeben",Informationen!D$13))</f>
        <v/>
      </c>
      <c r="J258" s="22" t="str">
        <f>IF(I258="","",Informationen!C$12)</f>
        <v/>
      </c>
      <c r="K258" s="57" t="str">
        <f>IF($I258="","",Informationen!B$16)</f>
        <v/>
      </c>
      <c r="L258" s="57" t="str">
        <f>IF($I258="","",Informationen!D$15)</f>
        <v/>
      </c>
      <c r="M258" s="57" t="str">
        <f>IF($I258="","",Informationen!B$15)</f>
        <v/>
      </c>
      <c r="N258" s="57" t="str">
        <f>IF($I258="","",Informationen!B$17)</f>
        <v/>
      </c>
      <c r="O258" s="57" t="str">
        <f>IF($I258="","",Informationen!D$17)</f>
        <v/>
      </c>
    </row>
    <row r="259" spans="1:15">
      <c r="A259" s="4">
        <v>255</v>
      </c>
      <c r="B259" s="5"/>
      <c r="C259" s="37" t="str">
        <f t="shared" si="3"/>
        <v>!</v>
      </c>
      <c r="D259" s="12"/>
      <c r="E259" s="12"/>
      <c r="F259" s="12"/>
      <c r="G259" s="10"/>
      <c r="H259" s="10"/>
      <c r="I259" s="7" t="str">
        <f>IF(B259="","",IF(Informationen!D$13="","Keine Rolle angegeben",Informationen!D$13))</f>
        <v/>
      </c>
      <c r="J259" s="22" t="str">
        <f>IF(I259="","",Informationen!C$12)</f>
        <v/>
      </c>
      <c r="K259" s="57" t="str">
        <f>IF($I259="","",Informationen!B$16)</f>
        <v/>
      </c>
      <c r="L259" s="57" t="str">
        <f>IF($I259="","",Informationen!D$15)</f>
        <v/>
      </c>
      <c r="M259" s="57" t="str">
        <f>IF($I259="","",Informationen!B$15)</f>
        <v/>
      </c>
      <c r="N259" s="57" t="str">
        <f>IF($I259="","",Informationen!B$17)</f>
        <v/>
      </c>
      <c r="O259" s="57" t="str">
        <f>IF($I259="","",Informationen!D$17)</f>
        <v/>
      </c>
    </row>
    <row r="260" spans="1:15">
      <c r="A260" s="4">
        <v>256</v>
      </c>
      <c r="B260" s="5"/>
      <c r="C260" s="37" t="str">
        <f t="shared" si="3"/>
        <v>!</v>
      </c>
      <c r="D260" s="12"/>
      <c r="E260" s="12"/>
      <c r="F260" s="12"/>
      <c r="G260" s="10"/>
      <c r="H260" s="10"/>
      <c r="I260" s="7" t="str">
        <f>IF(B260="","",IF(Informationen!D$13="","Keine Rolle angegeben",Informationen!D$13))</f>
        <v/>
      </c>
      <c r="J260" s="22" t="str">
        <f>IF(I260="","",Informationen!C$12)</f>
        <v/>
      </c>
      <c r="K260" s="57" t="str">
        <f>IF($I260="","",Informationen!B$16)</f>
        <v/>
      </c>
      <c r="L260" s="57" t="str">
        <f>IF($I260="","",Informationen!D$15)</f>
        <v/>
      </c>
      <c r="M260" s="57" t="str">
        <f>IF($I260="","",Informationen!B$15)</f>
        <v/>
      </c>
      <c r="N260" s="57" t="str">
        <f>IF($I260="","",Informationen!B$17)</f>
        <v/>
      </c>
      <c r="O260" s="57" t="str">
        <f>IF($I260="","",Informationen!D$17)</f>
        <v/>
      </c>
    </row>
    <row r="261" spans="1:15">
      <c r="A261" s="4">
        <v>257</v>
      </c>
      <c r="B261" s="5"/>
      <c r="C261" s="37" t="str">
        <f t="shared" si="3"/>
        <v>!</v>
      </c>
      <c r="D261" s="12"/>
      <c r="E261" s="12"/>
      <c r="F261" s="12"/>
      <c r="G261" s="10"/>
      <c r="H261" s="10"/>
      <c r="I261" s="7" t="str">
        <f>IF(B261="","",IF(Informationen!D$13="","Keine Rolle angegeben",Informationen!D$13))</f>
        <v/>
      </c>
      <c r="J261" s="22" t="str">
        <f>IF(I261="","",Informationen!C$12)</f>
        <v/>
      </c>
      <c r="K261" s="57" t="str">
        <f>IF($I261="","",Informationen!B$16)</f>
        <v/>
      </c>
      <c r="L261" s="57" t="str">
        <f>IF($I261="","",Informationen!D$15)</f>
        <v/>
      </c>
      <c r="M261" s="57" t="str">
        <f>IF($I261="","",Informationen!B$15)</f>
        <v/>
      </c>
      <c r="N261" s="57" t="str">
        <f>IF($I261="","",Informationen!B$17)</f>
        <v/>
      </c>
      <c r="O261" s="57" t="str">
        <f>IF($I261="","",Informationen!D$17)</f>
        <v/>
      </c>
    </row>
    <row r="262" spans="1:15">
      <c r="A262" s="4">
        <v>258</v>
      </c>
      <c r="B262" s="5"/>
      <c r="C262" s="37" t="str">
        <f t="shared" ref="C262:C296" si="4">IF(OR(ISNONTEXT(B262),ISNONTEXT(J262)),"!"," - ")</f>
        <v>!</v>
      </c>
      <c r="D262" s="12"/>
      <c r="E262" s="12"/>
      <c r="F262" s="12"/>
      <c r="G262" s="10"/>
      <c r="H262" s="10"/>
      <c r="I262" s="7" t="str">
        <f>IF(B262="","",IF(Informationen!D$13="","Keine Rolle angegeben",Informationen!D$13))</f>
        <v/>
      </c>
      <c r="J262" s="22" t="str">
        <f>IF(I262="","",Informationen!C$12)</f>
        <v/>
      </c>
      <c r="K262" s="57" t="str">
        <f>IF($I262="","",Informationen!B$16)</f>
        <v/>
      </c>
      <c r="L262" s="57" t="str">
        <f>IF($I262="","",Informationen!D$15)</f>
        <v/>
      </c>
      <c r="M262" s="57" t="str">
        <f>IF($I262="","",Informationen!B$15)</f>
        <v/>
      </c>
      <c r="N262" s="57" t="str">
        <f>IF($I262="","",Informationen!B$17)</f>
        <v/>
      </c>
      <c r="O262" s="57" t="str">
        <f>IF($I262="","",Informationen!D$17)</f>
        <v/>
      </c>
    </row>
    <row r="263" spans="1:15">
      <c r="A263" s="4">
        <v>259</v>
      </c>
      <c r="B263" s="5"/>
      <c r="C263" s="37" t="str">
        <f t="shared" si="4"/>
        <v>!</v>
      </c>
      <c r="D263" s="12"/>
      <c r="E263" s="12"/>
      <c r="F263" s="12"/>
      <c r="G263" s="10"/>
      <c r="H263" s="10"/>
      <c r="I263" s="7" t="str">
        <f>IF(B263="","",IF(Informationen!D$13="","Keine Rolle angegeben",Informationen!D$13))</f>
        <v/>
      </c>
      <c r="J263" s="22" t="str">
        <f>IF(I263="","",Informationen!C$12)</f>
        <v/>
      </c>
      <c r="K263" s="57" t="str">
        <f>IF($I263="","",Informationen!B$16)</f>
        <v/>
      </c>
      <c r="L263" s="57" t="str">
        <f>IF($I263="","",Informationen!D$15)</f>
        <v/>
      </c>
      <c r="M263" s="57" t="str">
        <f>IF($I263="","",Informationen!B$15)</f>
        <v/>
      </c>
      <c r="N263" s="57" t="str">
        <f>IF($I263="","",Informationen!B$17)</f>
        <v/>
      </c>
      <c r="O263" s="57" t="str">
        <f>IF($I263="","",Informationen!D$17)</f>
        <v/>
      </c>
    </row>
    <row r="264" spans="1:15">
      <c r="A264" s="4">
        <v>260</v>
      </c>
      <c r="B264" s="5"/>
      <c r="C264" s="37" t="str">
        <f t="shared" si="4"/>
        <v>!</v>
      </c>
      <c r="D264" s="12"/>
      <c r="E264" s="12"/>
      <c r="F264" s="12"/>
      <c r="G264" s="10"/>
      <c r="H264" s="10"/>
      <c r="I264" s="7" t="str">
        <f>IF(B264="","",IF(Informationen!D$13="","Keine Rolle angegeben",Informationen!D$13))</f>
        <v/>
      </c>
      <c r="J264" s="22" t="str">
        <f>IF(I264="","",Informationen!C$12)</f>
        <v/>
      </c>
      <c r="K264" s="57" t="str">
        <f>IF($I264="","",Informationen!B$16)</f>
        <v/>
      </c>
      <c r="L264" s="57" t="str">
        <f>IF($I264="","",Informationen!D$15)</f>
        <v/>
      </c>
      <c r="M264" s="57" t="str">
        <f>IF($I264="","",Informationen!B$15)</f>
        <v/>
      </c>
      <c r="N264" s="57" t="str">
        <f>IF($I264="","",Informationen!B$17)</f>
        <v/>
      </c>
      <c r="O264" s="57" t="str">
        <f>IF($I264="","",Informationen!D$17)</f>
        <v/>
      </c>
    </row>
    <row r="265" spans="1:15">
      <c r="A265" s="4">
        <v>261</v>
      </c>
      <c r="B265" s="5"/>
      <c r="C265" s="37" t="str">
        <f t="shared" si="4"/>
        <v>!</v>
      </c>
      <c r="D265" s="12"/>
      <c r="E265" s="12"/>
      <c r="F265" s="12"/>
      <c r="G265" s="10"/>
      <c r="H265" s="10"/>
      <c r="I265" s="7" t="str">
        <f>IF(B265="","",IF(Informationen!D$13="","Keine Rolle angegeben",Informationen!D$13))</f>
        <v/>
      </c>
      <c r="J265" s="22" t="str">
        <f>IF(I265="","",Informationen!C$12)</f>
        <v/>
      </c>
      <c r="K265" s="57" t="str">
        <f>IF($I265="","",Informationen!B$16)</f>
        <v/>
      </c>
      <c r="L265" s="57" t="str">
        <f>IF($I265="","",Informationen!D$15)</f>
        <v/>
      </c>
      <c r="M265" s="57" t="str">
        <f>IF($I265="","",Informationen!B$15)</f>
        <v/>
      </c>
      <c r="N265" s="57" t="str">
        <f>IF($I265="","",Informationen!B$17)</f>
        <v/>
      </c>
      <c r="O265" s="57" t="str">
        <f>IF($I265="","",Informationen!D$17)</f>
        <v/>
      </c>
    </row>
    <row r="266" spans="1:15">
      <c r="A266" s="4">
        <v>262</v>
      </c>
      <c r="B266" s="5"/>
      <c r="C266" s="37" t="str">
        <f t="shared" si="4"/>
        <v>!</v>
      </c>
      <c r="D266" s="12"/>
      <c r="E266" s="12"/>
      <c r="F266" s="12"/>
      <c r="G266" s="10"/>
      <c r="H266" s="10"/>
      <c r="I266" s="7" t="str">
        <f>IF(B266="","",IF(Informationen!D$13="","Keine Rolle angegeben",Informationen!D$13))</f>
        <v/>
      </c>
      <c r="J266" s="22" t="str">
        <f>IF(I266="","",Informationen!C$12)</f>
        <v/>
      </c>
      <c r="K266" s="57" t="str">
        <f>IF($I266="","",Informationen!B$16)</f>
        <v/>
      </c>
      <c r="L266" s="57" t="str">
        <f>IF($I266="","",Informationen!D$15)</f>
        <v/>
      </c>
      <c r="M266" s="57" t="str">
        <f>IF($I266="","",Informationen!B$15)</f>
        <v/>
      </c>
      <c r="N266" s="57" t="str">
        <f>IF($I266="","",Informationen!B$17)</f>
        <v/>
      </c>
      <c r="O266" s="57" t="str">
        <f>IF($I266="","",Informationen!D$17)</f>
        <v/>
      </c>
    </row>
    <row r="267" spans="1:15">
      <c r="A267" s="4">
        <v>263</v>
      </c>
      <c r="B267" s="5"/>
      <c r="C267" s="37" t="str">
        <f t="shared" si="4"/>
        <v>!</v>
      </c>
      <c r="D267" s="12"/>
      <c r="E267" s="12"/>
      <c r="F267" s="12"/>
      <c r="G267" s="10"/>
      <c r="H267" s="10"/>
      <c r="I267" s="7" t="str">
        <f>IF(B267="","",IF(Informationen!D$13="","Keine Rolle angegeben",Informationen!D$13))</f>
        <v/>
      </c>
      <c r="J267" s="22" t="str">
        <f>IF(I267="","",Informationen!C$12)</f>
        <v/>
      </c>
      <c r="K267" s="57" t="str">
        <f>IF($I267="","",Informationen!B$16)</f>
        <v/>
      </c>
      <c r="L267" s="57" t="str">
        <f>IF($I267="","",Informationen!D$15)</f>
        <v/>
      </c>
      <c r="M267" s="57" t="str">
        <f>IF($I267="","",Informationen!B$15)</f>
        <v/>
      </c>
      <c r="N267" s="57" t="str">
        <f>IF($I267="","",Informationen!B$17)</f>
        <v/>
      </c>
      <c r="O267" s="57" t="str">
        <f>IF($I267="","",Informationen!D$17)</f>
        <v/>
      </c>
    </row>
    <row r="268" spans="1:15">
      <c r="A268" s="4">
        <v>264</v>
      </c>
      <c r="B268" s="5"/>
      <c r="C268" s="37" t="str">
        <f t="shared" si="4"/>
        <v>!</v>
      </c>
      <c r="D268" s="12"/>
      <c r="E268" s="12"/>
      <c r="F268" s="12"/>
      <c r="G268" s="10"/>
      <c r="H268" s="10"/>
      <c r="I268" s="7" t="str">
        <f>IF(B268="","",IF(Informationen!D$13="","Keine Rolle angegeben",Informationen!D$13))</f>
        <v/>
      </c>
      <c r="J268" s="22" t="str">
        <f>IF(I268="","",Informationen!C$12)</f>
        <v/>
      </c>
      <c r="K268" s="57" t="str">
        <f>IF($I268="","",Informationen!B$16)</f>
        <v/>
      </c>
      <c r="L268" s="57" t="str">
        <f>IF($I268="","",Informationen!D$15)</f>
        <v/>
      </c>
      <c r="M268" s="57" t="str">
        <f>IF($I268="","",Informationen!B$15)</f>
        <v/>
      </c>
      <c r="N268" s="57" t="str">
        <f>IF($I268="","",Informationen!B$17)</f>
        <v/>
      </c>
      <c r="O268" s="57" t="str">
        <f>IF($I268="","",Informationen!D$17)</f>
        <v/>
      </c>
    </row>
    <row r="269" spans="1:15">
      <c r="A269" s="4">
        <v>265</v>
      </c>
      <c r="B269" s="5"/>
      <c r="C269" s="37" t="str">
        <f t="shared" si="4"/>
        <v>!</v>
      </c>
      <c r="D269" s="12"/>
      <c r="E269" s="12"/>
      <c r="F269" s="12"/>
      <c r="G269" s="10"/>
      <c r="H269" s="10"/>
      <c r="I269" s="7" t="str">
        <f>IF(B269="","",IF(Informationen!D$13="","Keine Rolle angegeben",Informationen!D$13))</f>
        <v/>
      </c>
      <c r="J269" s="22" t="str">
        <f>IF(I269="","",Informationen!C$12)</f>
        <v/>
      </c>
      <c r="K269" s="57" t="str">
        <f>IF($I269="","",Informationen!B$16)</f>
        <v/>
      </c>
      <c r="L269" s="57" t="str">
        <f>IF($I269="","",Informationen!D$15)</f>
        <v/>
      </c>
      <c r="M269" s="57" t="str">
        <f>IF($I269="","",Informationen!B$15)</f>
        <v/>
      </c>
      <c r="N269" s="57" t="str">
        <f>IF($I269="","",Informationen!B$17)</f>
        <v/>
      </c>
      <c r="O269" s="57" t="str">
        <f>IF($I269="","",Informationen!D$17)</f>
        <v/>
      </c>
    </row>
    <row r="270" spans="1:15">
      <c r="A270" s="4">
        <v>266</v>
      </c>
      <c r="B270" s="5"/>
      <c r="C270" s="37" t="str">
        <f t="shared" si="4"/>
        <v>!</v>
      </c>
      <c r="D270" s="12"/>
      <c r="E270" s="12"/>
      <c r="F270" s="12"/>
      <c r="G270" s="10"/>
      <c r="H270" s="10"/>
      <c r="I270" s="7" t="str">
        <f>IF(B270="","",IF(Informationen!D$13="","Keine Rolle angegeben",Informationen!D$13))</f>
        <v/>
      </c>
      <c r="J270" s="22" t="str">
        <f>IF(I270="","",Informationen!C$12)</f>
        <v/>
      </c>
      <c r="K270" s="57" t="str">
        <f>IF($I270="","",Informationen!B$16)</f>
        <v/>
      </c>
      <c r="L270" s="57" t="str">
        <f>IF($I270="","",Informationen!D$15)</f>
        <v/>
      </c>
      <c r="M270" s="57" t="str">
        <f>IF($I270="","",Informationen!B$15)</f>
        <v/>
      </c>
      <c r="N270" s="57" t="str">
        <f>IF($I270="","",Informationen!B$17)</f>
        <v/>
      </c>
      <c r="O270" s="57" t="str">
        <f>IF($I270="","",Informationen!D$17)</f>
        <v/>
      </c>
    </row>
    <row r="271" spans="1:15">
      <c r="A271" s="4">
        <v>267</v>
      </c>
      <c r="B271" s="5"/>
      <c r="C271" s="37" t="str">
        <f t="shared" si="4"/>
        <v>!</v>
      </c>
      <c r="D271" s="12"/>
      <c r="E271" s="12"/>
      <c r="F271" s="12"/>
      <c r="G271" s="10"/>
      <c r="H271" s="10"/>
      <c r="I271" s="7" t="str">
        <f>IF(B271="","",IF(Informationen!D$13="","Keine Rolle angegeben",Informationen!D$13))</f>
        <v/>
      </c>
      <c r="J271" s="22" t="str">
        <f>IF(I271="","",Informationen!C$12)</f>
        <v/>
      </c>
      <c r="K271" s="57" t="str">
        <f>IF($I271="","",Informationen!B$16)</f>
        <v/>
      </c>
      <c r="L271" s="57" t="str">
        <f>IF($I271="","",Informationen!D$15)</f>
        <v/>
      </c>
      <c r="M271" s="57" t="str">
        <f>IF($I271="","",Informationen!B$15)</f>
        <v/>
      </c>
      <c r="N271" s="57" t="str">
        <f>IF($I271="","",Informationen!B$17)</f>
        <v/>
      </c>
      <c r="O271" s="57" t="str">
        <f>IF($I271="","",Informationen!D$17)</f>
        <v/>
      </c>
    </row>
    <row r="272" spans="1:15">
      <c r="A272" s="4">
        <v>268</v>
      </c>
      <c r="B272" s="5"/>
      <c r="C272" s="37" t="str">
        <f t="shared" si="4"/>
        <v>!</v>
      </c>
      <c r="D272" s="12"/>
      <c r="E272" s="12"/>
      <c r="F272" s="12"/>
      <c r="G272" s="10"/>
      <c r="H272" s="10"/>
      <c r="I272" s="7" t="str">
        <f>IF(B272="","",IF(Informationen!D$13="","Keine Rolle angegeben",Informationen!D$13))</f>
        <v/>
      </c>
      <c r="J272" s="22" t="str">
        <f>IF(I272="","",Informationen!C$12)</f>
        <v/>
      </c>
      <c r="K272" s="57" t="str">
        <f>IF($I272="","",Informationen!B$16)</f>
        <v/>
      </c>
      <c r="L272" s="57" t="str">
        <f>IF($I272="","",Informationen!D$15)</f>
        <v/>
      </c>
      <c r="M272" s="57" t="str">
        <f>IF($I272="","",Informationen!B$15)</f>
        <v/>
      </c>
      <c r="N272" s="57" t="str">
        <f>IF($I272="","",Informationen!B$17)</f>
        <v/>
      </c>
      <c r="O272" s="57" t="str">
        <f>IF($I272="","",Informationen!D$17)</f>
        <v/>
      </c>
    </row>
    <row r="273" spans="1:15">
      <c r="A273" s="4">
        <v>269</v>
      </c>
      <c r="B273" s="5"/>
      <c r="C273" s="37" t="str">
        <f t="shared" si="4"/>
        <v>!</v>
      </c>
      <c r="D273" s="12"/>
      <c r="E273" s="12"/>
      <c r="F273" s="12"/>
      <c r="G273" s="10"/>
      <c r="H273" s="10"/>
      <c r="I273" s="7" t="str">
        <f>IF(B273="","",IF(Informationen!D$13="","Keine Rolle angegeben",Informationen!D$13))</f>
        <v/>
      </c>
      <c r="J273" s="22" t="str">
        <f>IF(I273="","",Informationen!C$12)</f>
        <v/>
      </c>
      <c r="K273" s="57" t="str">
        <f>IF($I273="","",Informationen!B$16)</f>
        <v/>
      </c>
      <c r="L273" s="57" t="str">
        <f>IF($I273="","",Informationen!D$15)</f>
        <v/>
      </c>
      <c r="M273" s="57" t="str">
        <f>IF($I273="","",Informationen!B$15)</f>
        <v/>
      </c>
      <c r="N273" s="57" t="str">
        <f>IF($I273="","",Informationen!B$17)</f>
        <v/>
      </c>
      <c r="O273" s="57" t="str">
        <f>IF($I273="","",Informationen!D$17)</f>
        <v/>
      </c>
    </row>
    <row r="274" spans="1:15">
      <c r="A274" s="4">
        <v>270</v>
      </c>
      <c r="B274" s="5"/>
      <c r="C274" s="37" t="str">
        <f t="shared" si="4"/>
        <v>!</v>
      </c>
      <c r="D274" s="12"/>
      <c r="E274" s="12"/>
      <c r="F274" s="12"/>
      <c r="G274" s="10"/>
      <c r="H274" s="10"/>
      <c r="I274" s="7" t="str">
        <f>IF(B274="","",IF(Informationen!D$13="","Keine Rolle angegeben",Informationen!D$13))</f>
        <v/>
      </c>
      <c r="J274" s="22" t="str">
        <f>IF(I274="","",Informationen!C$12)</f>
        <v/>
      </c>
      <c r="K274" s="57" t="str">
        <f>IF($I274="","",Informationen!B$16)</f>
        <v/>
      </c>
      <c r="L274" s="57" t="str">
        <f>IF($I274="","",Informationen!D$15)</f>
        <v/>
      </c>
      <c r="M274" s="57" t="str">
        <f>IF($I274="","",Informationen!B$15)</f>
        <v/>
      </c>
      <c r="N274" s="57" t="str">
        <f>IF($I274="","",Informationen!B$17)</f>
        <v/>
      </c>
      <c r="O274" s="57" t="str">
        <f>IF($I274="","",Informationen!D$17)</f>
        <v/>
      </c>
    </row>
    <row r="275" spans="1:15">
      <c r="A275" s="4">
        <v>271</v>
      </c>
      <c r="B275" s="5"/>
      <c r="C275" s="37" t="str">
        <f t="shared" si="4"/>
        <v>!</v>
      </c>
      <c r="D275" s="12"/>
      <c r="E275" s="12"/>
      <c r="F275" s="12"/>
      <c r="G275" s="10"/>
      <c r="H275" s="10"/>
      <c r="I275" s="7" t="str">
        <f>IF(B275="","",IF(Informationen!D$13="","Keine Rolle angegeben",Informationen!D$13))</f>
        <v/>
      </c>
      <c r="J275" s="22" t="str">
        <f>IF(I275="","",Informationen!C$12)</f>
        <v/>
      </c>
      <c r="K275" s="57" t="str">
        <f>IF($I275="","",Informationen!B$16)</f>
        <v/>
      </c>
      <c r="L275" s="57" t="str">
        <f>IF($I275="","",Informationen!D$15)</f>
        <v/>
      </c>
      <c r="M275" s="57" t="str">
        <f>IF($I275="","",Informationen!B$15)</f>
        <v/>
      </c>
      <c r="N275" s="57" t="str">
        <f>IF($I275="","",Informationen!B$17)</f>
        <v/>
      </c>
      <c r="O275" s="57" t="str">
        <f>IF($I275="","",Informationen!D$17)</f>
        <v/>
      </c>
    </row>
    <row r="276" spans="1:15">
      <c r="A276" s="4">
        <v>272</v>
      </c>
      <c r="B276" s="5"/>
      <c r="C276" s="37" t="str">
        <f t="shared" si="4"/>
        <v>!</v>
      </c>
      <c r="D276" s="12"/>
      <c r="E276" s="12"/>
      <c r="F276" s="12"/>
      <c r="G276" s="10"/>
      <c r="H276" s="10"/>
      <c r="I276" s="7" t="str">
        <f>IF(B276="","",IF(Informationen!D$13="","Keine Rolle angegeben",Informationen!D$13))</f>
        <v/>
      </c>
      <c r="J276" s="22" t="str">
        <f>IF(I276="","",Informationen!C$12)</f>
        <v/>
      </c>
      <c r="K276" s="57" t="str">
        <f>IF($I276="","",Informationen!B$16)</f>
        <v/>
      </c>
      <c r="L276" s="57" t="str">
        <f>IF($I276="","",Informationen!D$15)</f>
        <v/>
      </c>
      <c r="M276" s="57" t="str">
        <f>IF($I276="","",Informationen!B$15)</f>
        <v/>
      </c>
      <c r="N276" s="57" t="str">
        <f>IF($I276="","",Informationen!B$17)</f>
        <v/>
      </c>
      <c r="O276" s="57" t="str">
        <f>IF($I276="","",Informationen!D$17)</f>
        <v/>
      </c>
    </row>
    <row r="277" spans="1:15">
      <c r="A277" s="4">
        <v>273</v>
      </c>
      <c r="B277" s="5"/>
      <c r="C277" s="37" t="str">
        <f t="shared" si="4"/>
        <v>!</v>
      </c>
      <c r="D277" s="12"/>
      <c r="E277" s="12"/>
      <c r="F277" s="12"/>
      <c r="G277" s="10"/>
      <c r="H277" s="10"/>
      <c r="I277" s="7" t="str">
        <f>IF(B277="","",IF(Informationen!D$13="","Keine Rolle angegeben",Informationen!D$13))</f>
        <v/>
      </c>
      <c r="J277" s="22" t="str">
        <f>IF(I277="","",Informationen!C$12)</f>
        <v/>
      </c>
      <c r="K277" s="57" t="str">
        <f>IF($I277="","",Informationen!B$16)</f>
        <v/>
      </c>
      <c r="L277" s="57" t="str">
        <f>IF($I277="","",Informationen!D$15)</f>
        <v/>
      </c>
      <c r="M277" s="57" t="str">
        <f>IF($I277="","",Informationen!B$15)</f>
        <v/>
      </c>
      <c r="N277" s="57" t="str">
        <f>IF($I277="","",Informationen!B$17)</f>
        <v/>
      </c>
      <c r="O277" s="57" t="str">
        <f>IF($I277="","",Informationen!D$17)</f>
        <v/>
      </c>
    </row>
    <row r="278" spans="1:15">
      <c r="A278" s="4">
        <v>274</v>
      </c>
      <c r="B278" s="5"/>
      <c r="C278" s="37" t="str">
        <f t="shared" si="4"/>
        <v>!</v>
      </c>
      <c r="D278" s="12"/>
      <c r="E278" s="12"/>
      <c r="F278" s="12"/>
      <c r="G278" s="10"/>
      <c r="H278" s="10"/>
      <c r="I278" s="7" t="str">
        <f>IF(B278="","",IF(Informationen!D$13="","Keine Rolle angegeben",Informationen!D$13))</f>
        <v/>
      </c>
      <c r="J278" s="22" t="str">
        <f>IF(I278="","",Informationen!C$12)</f>
        <v/>
      </c>
      <c r="K278" s="57" t="str">
        <f>IF($I278="","",Informationen!B$16)</f>
        <v/>
      </c>
      <c r="L278" s="57" t="str">
        <f>IF($I278="","",Informationen!D$15)</f>
        <v/>
      </c>
      <c r="M278" s="57" t="str">
        <f>IF($I278="","",Informationen!B$15)</f>
        <v/>
      </c>
      <c r="N278" s="57" t="str">
        <f>IF($I278="","",Informationen!B$17)</f>
        <v/>
      </c>
      <c r="O278" s="57" t="str">
        <f>IF($I278="","",Informationen!D$17)</f>
        <v/>
      </c>
    </row>
    <row r="279" spans="1:15">
      <c r="A279" s="4">
        <v>275</v>
      </c>
      <c r="B279" s="5"/>
      <c r="C279" s="37" t="str">
        <f t="shared" si="4"/>
        <v>!</v>
      </c>
      <c r="D279" s="12"/>
      <c r="E279" s="12"/>
      <c r="F279" s="12"/>
      <c r="G279" s="10"/>
      <c r="H279" s="10"/>
      <c r="I279" s="7" t="str">
        <f>IF(B279="","",IF(Informationen!D$13="","Keine Rolle angegeben",Informationen!D$13))</f>
        <v/>
      </c>
      <c r="J279" s="22" t="str">
        <f>IF(I279="","",Informationen!C$12)</f>
        <v/>
      </c>
      <c r="K279" s="57" t="str">
        <f>IF($I279="","",Informationen!B$16)</f>
        <v/>
      </c>
      <c r="L279" s="57" t="str">
        <f>IF($I279="","",Informationen!D$15)</f>
        <v/>
      </c>
      <c r="M279" s="57" t="str">
        <f>IF($I279="","",Informationen!B$15)</f>
        <v/>
      </c>
      <c r="N279" s="57" t="str">
        <f>IF($I279="","",Informationen!B$17)</f>
        <v/>
      </c>
      <c r="O279" s="57" t="str">
        <f>IF($I279="","",Informationen!D$17)</f>
        <v/>
      </c>
    </row>
    <row r="280" spans="1:15">
      <c r="A280" s="4">
        <v>276</v>
      </c>
      <c r="B280" s="5"/>
      <c r="C280" s="37" t="str">
        <f t="shared" si="4"/>
        <v>!</v>
      </c>
      <c r="D280" s="12"/>
      <c r="E280" s="12"/>
      <c r="F280" s="12"/>
      <c r="G280" s="10"/>
      <c r="H280" s="10"/>
      <c r="I280" s="7" t="str">
        <f>IF(B280="","",IF(Informationen!D$13="","Keine Rolle angegeben",Informationen!D$13))</f>
        <v/>
      </c>
      <c r="J280" s="22" t="str">
        <f>IF(I280="","",Informationen!C$12)</f>
        <v/>
      </c>
      <c r="K280" s="57" t="str">
        <f>IF($I280="","",Informationen!B$16)</f>
        <v/>
      </c>
      <c r="L280" s="57" t="str">
        <f>IF($I280="","",Informationen!D$15)</f>
        <v/>
      </c>
      <c r="M280" s="57" t="str">
        <f>IF($I280="","",Informationen!B$15)</f>
        <v/>
      </c>
      <c r="N280" s="57" t="str">
        <f>IF($I280="","",Informationen!B$17)</f>
        <v/>
      </c>
      <c r="O280" s="57" t="str">
        <f>IF($I280="","",Informationen!D$17)</f>
        <v/>
      </c>
    </row>
    <row r="281" spans="1:15">
      <c r="A281" s="4">
        <v>277</v>
      </c>
      <c r="B281" s="5"/>
      <c r="C281" s="37" t="str">
        <f t="shared" si="4"/>
        <v>!</v>
      </c>
      <c r="D281" s="12"/>
      <c r="E281" s="12"/>
      <c r="F281" s="12"/>
      <c r="G281" s="10"/>
      <c r="H281" s="10"/>
      <c r="I281" s="7" t="str">
        <f>IF(B281="","",IF(Informationen!D$13="","Keine Rolle angegeben",Informationen!D$13))</f>
        <v/>
      </c>
      <c r="J281" s="22" t="str">
        <f>IF(I281="","",Informationen!C$12)</f>
        <v/>
      </c>
      <c r="K281" s="57" t="str">
        <f>IF($I281="","",Informationen!B$16)</f>
        <v/>
      </c>
      <c r="L281" s="57" t="str">
        <f>IF($I281="","",Informationen!D$15)</f>
        <v/>
      </c>
      <c r="M281" s="57" t="str">
        <f>IF($I281="","",Informationen!B$15)</f>
        <v/>
      </c>
      <c r="N281" s="57" t="str">
        <f>IF($I281="","",Informationen!B$17)</f>
        <v/>
      </c>
      <c r="O281" s="57" t="str">
        <f>IF($I281="","",Informationen!D$17)</f>
        <v/>
      </c>
    </row>
    <row r="282" spans="1:15">
      <c r="A282" s="4">
        <v>278</v>
      </c>
      <c r="B282" s="5"/>
      <c r="C282" s="37" t="str">
        <f t="shared" si="4"/>
        <v>!</v>
      </c>
      <c r="D282" s="12"/>
      <c r="E282" s="12"/>
      <c r="F282" s="12"/>
      <c r="G282" s="10"/>
      <c r="H282" s="10"/>
      <c r="I282" s="7" t="str">
        <f>IF(B282="","",IF(Informationen!D$13="","Keine Rolle angegeben",Informationen!D$13))</f>
        <v/>
      </c>
      <c r="J282" s="22" t="str">
        <f>IF(I282="","",Informationen!C$12)</f>
        <v/>
      </c>
      <c r="K282" s="57" t="str">
        <f>IF($I282="","",Informationen!B$16)</f>
        <v/>
      </c>
      <c r="L282" s="57" t="str">
        <f>IF($I282="","",Informationen!D$15)</f>
        <v/>
      </c>
      <c r="M282" s="57" t="str">
        <f>IF($I282="","",Informationen!B$15)</f>
        <v/>
      </c>
      <c r="N282" s="57" t="str">
        <f>IF($I282="","",Informationen!B$17)</f>
        <v/>
      </c>
      <c r="O282" s="57" t="str">
        <f>IF($I282="","",Informationen!D$17)</f>
        <v/>
      </c>
    </row>
    <row r="283" spans="1:15">
      <c r="A283" s="4">
        <v>279</v>
      </c>
      <c r="B283" s="5"/>
      <c r="C283" s="37" t="str">
        <f t="shared" si="4"/>
        <v>!</v>
      </c>
      <c r="D283" s="12"/>
      <c r="E283" s="12"/>
      <c r="F283" s="12"/>
      <c r="G283" s="10"/>
      <c r="H283" s="10"/>
      <c r="I283" s="7" t="str">
        <f>IF(B283="","",IF(Informationen!D$13="","Keine Rolle angegeben",Informationen!D$13))</f>
        <v/>
      </c>
      <c r="J283" s="22" t="str">
        <f>IF(I283="","",Informationen!C$12)</f>
        <v/>
      </c>
      <c r="K283" s="57" t="str">
        <f>IF($I283="","",Informationen!B$16)</f>
        <v/>
      </c>
      <c r="L283" s="57" t="str">
        <f>IF($I283="","",Informationen!D$15)</f>
        <v/>
      </c>
      <c r="M283" s="57" t="str">
        <f>IF($I283="","",Informationen!B$15)</f>
        <v/>
      </c>
      <c r="N283" s="57" t="str">
        <f>IF($I283="","",Informationen!B$17)</f>
        <v/>
      </c>
      <c r="O283" s="57" t="str">
        <f>IF($I283="","",Informationen!D$17)</f>
        <v/>
      </c>
    </row>
    <row r="284" spans="1:15">
      <c r="A284" s="4">
        <v>280</v>
      </c>
      <c r="B284" s="5"/>
      <c r="C284" s="37" t="str">
        <f t="shared" si="4"/>
        <v>!</v>
      </c>
      <c r="D284" s="12"/>
      <c r="E284" s="12"/>
      <c r="F284" s="12"/>
      <c r="G284" s="10"/>
      <c r="H284" s="10"/>
      <c r="I284" s="7" t="str">
        <f>IF(B284="","",IF(Informationen!D$13="","Keine Rolle angegeben",Informationen!D$13))</f>
        <v/>
      </c>
      <c r="J284" s="22" t="str">
        <f>IF(I284="","",Informationen!C$12)</f>
        <v/>
      </c>
      <c r="K284" s="57" t="str">
        <f>IF($I284="","",Informationen!B$16)</f>
        <v/>
      </c>
      <c r="L284" s="57" t="str">
        <f>IF($I284="","",Informationen!D$15)</f>
        <v/>
      </c>
      <c r="M284" s="57" t="str">
        <f>IF($I284="","",Informationen!B$15)</f>
        <v/>
      </c>
      <c r="N284" s="57" t="str">
        <f>IF($I284="","",Informationen!B$17)</f>
        <v/>
      </c>
      <c r="O284" s="57" t="str">
        <f>IF($I284="","",Informationen!D$17)</f>
        <v/>
      </c>
    </row>
    <row r="285" spans="1:15">
      <c r="A285" s="4">
        <v>281</v>
      </c>
      <c r="B285" s="5"/>
      <c r="C285" s="37" t="str">
        <f t="shared" si="4"/>
        <v>!</v>
      </c>
      <c r="D285" s="12"/>
      <c r="E285" s="12"/>
      <c r="F285" s="12"/>
      <c r="G285" s="10"/>
      <c r="H285" s="10"/>
      <c r="I285" s="7" t="str">
        <f>IF(B285="","",IF(Informationen!D$13="","Keine Rolle angegeben",Informationen!D$13))</f>
        <v/>
      </c>
      <c r="J285" s="22" t="str">
        <f>IF(I285="","",Informationen!C$12)</f>
        <v/>
      </c>
      <c r="K285" s="57" t="str">
        <f>IF($I285="","",Informationen!B$16)</f>
        <v/>
      </c>
      <c r="L285" s="57" t="str">
        <f>IF($I285="","",Informationen!D$15)</f>
        <v/>
      </c>
      <c r="M285" s="57" t="str">
        <f>IF($I285="","",Informationen!B$15)</f>
        <v/>
      </c>
      <c r="N285" s="57" t="str">
        <f>IF($I285="","",Informationen!B$17)</f>
        <v/>
      </c>
      <c r="O285" s="57" t="str">
        <f>IF($I285="","",Informationen!D$17)</f>
        <v/>
      </c>
    </row>
    <row r="286" spans="1:15">
      <c r="A286" s="4">
        <v>282</v>
      </c>
      <c r="B286" s="5"/>
      <c r="C286" s="37" t="str">
        <f t="shared" si="4"/>
        <v>!</v>
      </c>
      <c r="D286" s="12"/>
      <c r="E286" s="12"/>
      <c r="F286" s="12"/>
      <c r="G286" s="10"/>
      <c r="H286" s="10"/>
      <c r="I286" s="7" t="str">
        <f>IF(B286="","",IF(Informationen!D$13="","Keine Rolle angegeben",Informationen!D$13))</f>
        <v/>
      </c>
      <c r="J286" s="22" t="str">
        <f>IF(I286="","",Informationen!C$12)</f>
        <v/>
      </c>
      <c r="K286" s="57" t="str">
        <f>IF($I286="","",Informationen!B$16)</f>
        <v/>
      </c>
      <c r="L286" s="57" t="str">
        <f>IF($I286="","",Informationen!D$15)</f>
        <v/>
      </c>
      <c r="M286" s="57" t="str">
        <f>IF($I286="","",Informationen!B$15)</f>
        <v/>
      </c>
      <c r="N286" s="57" t="str">
        <f>IF($I286="","",Informationen!B$17)</f>
        <v/>
      </c>
      <c r="O286" s="57" t="str">
        <f>IF($I286="","",Informationen!D$17)</f>
        <v/>
      </c>
    </row>
    <row r="287" spans="1:15">
      <c r="A287" s="4">
        <v>283</v>
      </c>
      <c r="B287" s="5"/>
      <c r="C287" s="37" t="str">
        <f t="shared" si="4"/>
        <v>!</v>
      </c>
      <c r="D287" s="12"/>
      <c r="E287" s="12"/>
      <c r="F287" s="12"/>
      <c r="G287" s="10"/>
      <c r="H287" s="10"/>
      <c r="I287" s="7" t="str">
        <f>IF(B287="","",IF(Informationen!D$13="","Keine Rolle angegeben",Informationen!D$13))</f>
        <v/>
      </c>
      <c r="J287" s="22" t="str">
        <f>IF(I287="","",Informationen!C$12)</f>
        <v/>
      </c>
      <c r="K287" s="57" t="str">
        <f>IF($I287="","",Informationen!B$16)</f>
        <v/>
      </c>
      <c r="L287" s="57" t="str">
        <f>IF($I287="","",Informationen!D$15)</f>
        <v/>
      </c>
      <c r="M287" s="57" t="str">
        <f>IF($I287="","",Informationen!B$15)</f>
        <v/>
      </c>
      <c r="N287" s="57" t="str">
        <f>IF($I287="","",Informationen!B$17)</f>
        <v/>
      </c>
      <c r="O287" s="57" t="str">
        <f>IF($I287="","",Informationen!D$17)</f>
        <v/>
      </c>
    </row>
    <row r="288" spans="1:15">
      <c r="A288" s="4">
        <v>284</v>
      </c>
      <c r="B288" s="5"/>
      <c r="C288" s="37" t="str">
        <f t="shared" si="4"/>
        <v>!</v>
      </c>
      <c r="D288" s="12"/>
      <c r="E288" s="12"/>
      <c r="F288" s="12"/>
      <c r="G288" s="10"/>
      <c r="H288" s="10"/>
      <c r="I288" s="7" t="str">
        <f>IF(B288="","",IF(Informationen!D$13="","Keine Rolle angegeben",Informationen!D$13))</f>
        <v/>
      </c>
      <c r="J288" s="22" t="str">
        <f>IF(I288="","",Informationen!C$12)</f>
        <v/>
      </c>
      <c r="K288" s="57" t="str">
        <f>IF($I288="","",Informationen!B$16)</f>
        <v/>
      </c>
      <c r="L288" s="57" t="str">
        <f>IF($I288="","",Informationen!D$15)</f>
        <v/>
      </c>
      <c r="M288" s="57" t="str">
        <f>IF($I288="","",Informationen!B$15)</f>
        <v/>
      </c>
      <c r="N288" s="57" t="str">
        <f>IF($I288="","",Informationen!B$17)</f>
        <v/>
      </c>
      <c r="O288" s="57" t="str">
        <f>IF($I288="","",Informationen!D$17)</f>
        <v/>
      </c>
    </row>
    <row r="289" spans="1:15">
      <c r="A289" s="4">
        <v>285</v>
      </c>
      <c r="B289" s="5"/>
      <c r="C289" s="37" t="str">
        <f t="shared" si="4"/>
        <v>!</v>
      </c>
      <c r="D289" s="12"/>
      <c r="E289" s="12"/>
      <c r="F289" s="12"/>
      <c r="G289" s="10"/>
      <c r="H289" s="10"/>
      <c r="I289" s="7" t="str">
        <f>IF(B289="","",IF(Informationen!D$13="","Keine Rolle angegeben",Informationen!D$13))</f>
        <v/>
      </c>
      <c r="J289" s="22" t="str">
        <f>IF(I289="","",Informationen!C$12)</f>
        <v/>
      </c>
      <c r="K289" s="57" t="str">
        <f>IF($I289="","",Informationen!B$16)</f>
        <v/>
      </c>
      <c r="L289" s="57" t="str">
        <f>IF($I289="","",Informationen!D$15)</f>
        <v/>
      </c>
      <c r="M289" s="57" t="str">
        <f>IF($I289="","",Informationen!B$15)</f>
        <v/>
      </c>
      <c r="N289" s="57" t="str">
        <f>IF($I289="","",Informationen!B$17)</f>
        <v/>
      </c>
      <c r="O289" s="57" t="str">
        <f>IF($I289="","",Informationen!D$17)</f>
        <v/>
      </c>
    </row>
    <row r="290" spans="1:15">
      <c r="A290" s="4">
        <v>286</v>
      </c>
      <c r="B290" s="5"/>
      <c r="C290" s="37" t="str">
        <f t="shared" si="4"/>
        <v>!</v>
      </c>
      <c r="D290" s="12"/>
      <c r="E290" s="12"/>
      <c r="F290" s="12"/>
      <c r="G290" s="10"/>
      <c r="H290" s="10"/>
      <c r="I290" s="7" t="str">
        <f>IF(B290="","",IF(Informationen!D$13="","Keine Rolle angegeben",Informationen!D$13))</f>
        <v/>
      </c>
      <c r="J290" s="22" t="str">
        <f>IF(I290="","",Informationen!C$12)</f>
        <v/>
      </c>
      <c r="K290" s="57" t="str">
        <f>IF($I290="","",Informationen!B$16)</f>
        <v/>
      </c>
      <c r="L290" s="57" t="str">
        <f>IF($I290="","",Informationen!D$15)</f>
        <v/>
      </c>
      <c r="M290" s="57" t="str">
        <f>IF($I290="","",Informationen!B$15)</f>
        <v/>
      </c>
      <c r="N290" s="57" t="str">
        <f>IF($I290="","",Informationen!B$17)</f>
        <v/>
      </c>
      <c r="O290" s="57" t="str">
        <f>IF($I290="","",Informationen!D$17)</f>
        <v/>
      </c>
    </row>
    <row r="291" spans="1:15">
      <c r="A291" s="4">
        <v>287</v>
      </c>
      <c r="B291" s="5"/>
      <c r="C291" s="37" t="str">
        <f t="shared" si="4"/>
        <v>!</v>
      </c>
      <c r="D291" s="12"/>
      <c r="E291" s="12"/>
      <c r="F291" s="12"/>
      <c r="G291" s="10"/>
      <c r="H291" s="10"/>
      <c r="I291" s="7" t="str">
        <f>IF(B291="","",IF(Informationen!D$13="","Keine Rolle angegeben",Informationen!D$13))</f>
        <v/>
      </c>
      <c r="J291" s="22" t="str">
        <f>IF(I291="","",Informationen!C$12)</f>
        <v/>
      </c>
      <c r="K291" s="57" t="str">
        <f>IF($I291="","",Informationen!B$16)</f>
        <v/>
      </c>
      <c r="L291" s="57" t="str">
        <f>IF($I291="","",Informationen!D$15)</f>
        <v/>
      </c>
      <c r="M291" s="57" t="str">
        <f>IF($I291="","",Informationen!B$15)</f>
        <v/>
      </c>
      <c r="N291" s="57" t="str">
        <f>IF($I291="","",Informationen!B$17)</f>
        <v/>
      </c>
      <c r="O291" s="57" t="str">
        <f>IF($I291="","",Informationen!D$17)</f>
        <v/>
      </c>
    </row>
    <row r="292" spans="1:15">
      <c r="A292" s="4">
        <v>288</v>
      </c>
      <c r="B292" s="5"/>
      <c r="C292" s="37" t="str">
        <f t="shared" si="4"/>
        <v>!</v>
      </c>
      <c r="D292" s="12"/>
      <c r="E292" s="12"/>
      <c r="F292" s="12"/>
      <c r="G292" s="10"/>
      <c r="H292" s="10"/>
      <c r="I292" s="7" t="str">
        <f>IF(B292="","",IF(Informationen!D$13="","Keine Rolle angegeben",Informationen!D$13))</f>
        <v/>
      </c>
      <c r="J292" s="22" t="str">
        <f>IF(I292="","",Informationen!C$12)</f>
        <v/>
      </c>
      <c r="K292" s="57" t="str">
        <f>IF($I292="","",Informationen!B$16)</f>
        <v/>
      </c>
      <c r="L292" s="57" t="str">
        <f>IF($I292="","",Informationen!D$15)</f>
        <v/>
      </c>
      <c r="M292" s="57" t="str">
        <f>IF($I292="","",Informationen!B$15)</f>
        <v/>
      </c>
      <c r="N292" s="57" t="str">
        <f>IF($I292="","",Informationen!B$17)</f>
        <v/>
      </c>
      <c r="O292" s="57" t="str">
        <f>IF($I292="","",Informationen!D$17)</f>
        <v/>
      </c>
    </row>
    <row r="293" spans="1:15">
      <c r="A293" s="4">
        <v>301</v>
      </c>
      <c r="B293" s="5"/>
      <c r="C293" s="37" t="str">
        <f t="shared" si="4"/>
        <v>!</v>
      </c>
      <c r="D293" s="12"/>
      <c r="E293" s="12"/>
      <c r="F293" s="12"/>
      <c r="G293" s="10"/>
      <c r="H293" s="10"/>
      <c r="I293" s="7" t="str">
        <f>IF(B293="","",IF(Informationen!D$13="","Keine Rolle angegeben",Informationen!D$13))</f>
        <v/>
      </c>
      <c r="J293" s="22" t="str">
        <f>IF(I293="","",Informationen!C$12)</f>
        <v/>
      </c>
      <c r="K293" s="57" t="str">
        <f>IF($I293="","",Informationen!B$16)</f>
        <v/>
      </c>
      <c r="L293" s="57" t="str">
        <f>IF($I293="","",Informationen!D$15)</f>
        <v/>
      </c>
      <c r="M293" s="57" t="str">
        <f>IF($I293="","",Informationen!B$15)</f>
        <v/>
      </c>
      <c r="N293" s="57" t="str">
        <f>IF($I293="","",Informationen!B$17)</f>
        <v/>
      </c>
      <c r="O293" s="57" t="str">
        <f>IF($I293="","",Informationen!D$17)</f>
        <v/>
      </c>
    </row>
    <row r="294" spans="1:15">
      <c r="A294" s="4">
        <v>302</v>
      </c>
      <c r="B294" s="5"/>
      <c r="C294" s="37" t="str">
        <f t="shared" si="4"/>
        <v>!</v>
      </c>
      <c r="D294" s="12"/>
      <c r="E294" s="12"/>
      <c r="F294" s="12"/>
      <c r="G294" s="10"/>
      <c r="H294" s="10"/>
      <c r="I294" s="7" t="str">
        <f>IF(B294="","",IF(Informationen!D$13="","Keine Rolle angegeben",Informationen!D$13))</f>
        <v/>
      </c>
      <c r="J294" s="22" t="str">
        <f>IF(I294="","",Informationen!C$12)</f>
        <v/>
      </c>
      <c r="K294" s="57" t="str">
        <f>IF($I294="","",Informationen!B$16)</f>
        <v/>
      </c>
      <c r="L294" s="57" t="str">
        <f>IF($I294="","",Informationen!D$15)</f>
        <v/>
      </c>
      <c r="M294" s="57" t="str">
        <f>IF($I294="","",Informationen!B$15)</f>
        <v/>
      </c>
      <c r="N294" s="57" t="str">
        <f>IF($I294="","",Informationen!B$17)</f>
        <v/>
      </c>
      <c r="O294" s="57" t="str">
        <f>IF($I294="","",Informationen!D$17)</f>
        <v/>
      </c>
    </row>
    <row r="295" spans="1:15">
      <c r="A295" s="4">
        <v>303</v>
      </c>
      <c r="B295" s="5"/>
      <c r="C295" s="37" t="str">
        <f t="shared" si="4"/>
        <v>!</v>
      </c>
      <c r="D295" s="12"/>
      <c r="E295" s="12"/>
      <c r="F295" s="12"/>
      <c r="G295" s="10"/>
      <c r="H295" s="10"/>
      <c r="I295" s="7" t="str">
        <f>IF(B295="","",IF(Informationen!D$13="","Keine Rolle angegeben",Informationen!D$13))</f>
        <v/>
      </c>
      <c r="J295" s="22" t="str">
        <f>IF(I295="","",Informationen!C$12)</f>
        <v/>
      </c>
      <c r="K295" s="57" t="str">
        <f>IF($I295="","",Informationen!B$16)</f>
        <v/>
      </c>
      <c r="L295" s="57" t="str">
        <f>IF($I295="","",Informationen!D$15)</f>
        <v/>
      </c>
      <c r="M295" s="57" t="str">
        <f>IF($I295="","",Informationen!B$15)</f>
        <v/>
      </c>
      <c r="N295" s="57" t="str">
        <f>IF($I295="","",Informationen!B$17)</f>
        <v/>
      </c>
      <c r="O295" s="57" t="str">
        <f>IF($I295="","",Informationen!D$17)</f>
        <v/>
      </c>
    </row>
    <row r="296" spans="1:15">
      <c r="A296" s="4">
        <v>304</v>
      </c>
      <c r="B296" s="5"/>
      <c r="C296" s="37" t="str">
        <f t="shared" si="4"/>
        <v>!</v>
      </c>
      <c r="D296" s="12"/>
      <c r="E296" s="12"/>
      <c r="F296" s="12"/>
      <c r="G296" s="10"/>
      <c r="H296" s="10"/>
      <c r="I296" s="7" t="str">
        <f>IF(B296="","",IF(Informationen!D$13="","Keine Rolle angegeben",Informationen!D$13))</f>
        <v/>
      </c>
      <c r="J296" s="22" t="str">
        <f>IF(I296="","",Informationen!C$12)</f>
        <v/>
      </c>
      <c r="K296" s="57" t="str">
        <f>IF($I296="","",Informationen!B$16)</f>
        <v/>
      </c>
      <c r="L296" s="57" t="str">
        <f>IF($I296="","",Informationen!D$15)</f>
        <v/>
      </c>
      <c r="M296" s="57" t="str">
        <f>IF($I296="","",Informationen!B$15)</f>
        <v/>
      </c>
      <c r="N296" s="57" t="str">
        <f>IF($I296="","",Informationen!B$17)</f>
        <v/>
      </c>
      <c r="O296" s="57" t="str">
        <f>IF($I296="","",Informationen!D$17)</f>
        <v/>
      </c>
    </row>
  </sheetData>
  <sheetProtection algorithmName="SHA-512" hashValue="NRT0P4nAbxnd2HToQGTxlwdLLaVDTuafR/Y2REAP0fQuMx8m+gt6cbufjvelXCqB4Ry5ijsz+UiWtJa/APQ8Uw==" saltValue="tYZ6E4TWfAbsJJ3wcHXwPg==" spinCount="100000" sheet="1" formatRows="0" selectLockedCells="1"/>
  <dataConsolidate link="1"/>
  <mergeCells count="2">
    <mergeCell ref="A1:H1"/>
    <mergeCell ref="A2:H2"/>
  </mergeCells>
  <conditionalFormatting sqref="H5:H11 H13:H296">
    <cfRule type="expression" dxfId="7" priority="8">
      <formula>#REF!="x"</formula>
    </cfRule>
  </conditionalFormatting>
  <conditionalFormatting sqref="I5:I296">
    <cfRule type="containsText" dxfId="6" priority="7" operator="containsText" text="Fehlerhafte Eingabe">
      <formula>NOT(ISERROR(SEARCH("Fehlerhafte Eingabe",I5)))</formula>
    </cfRule>
  </conditionalFormatting>
  <conditionalFormatting sqref="A5:A6 A296 A8:A10 A12:A14 A16:A18 A20:A22 A24:A26 A28:A30 A32:A34 A36:A38 A40:A42 A44:A46 A48:A50 A52:A54 A56:A58 A60:A62 A64:A66 A68:A70 A72:A74 A76:A78 A80:A82 A84:A86 A88:A90 A92:A94 A96:A98 A100:A102 A104:A106 A108:A110 A112:A114 A116:A118 A120:A122 A124:A126 A128:A130 A132:A134 A136:A138 A140:A142 A144:A146 A148:A150 A152:A154 A156:A158 A160:A162 A164:A166 A168:A170 A172:A174 A176:A178 A180:A182 A184:A186 A188:A190 A192:A194 A196:A198 A200:A202 A204:A206 A208:A210 A212:A214 A216:A218 A220:A222 A224:A226 A228:A230 A232:A234 A236:A238 A240:A242 A244:A246 A248:A250 A252:A254 A256:A258 A260:A262 A264:A266 A268:A270 A272:A274 A276:A278 A280:A282 A284:A286 A288:A290 A292:A294">
    <cfRule type="expression" dxfId="5" priority="4">
      <formula>"Informationen!$C$12&lt;&gt;"""""</formula>
    </cfRule>
  </conditionalFormatting>
  <conditionalFormatting sqref="C3 C5:C1048576">
    <cfRule type="containsText" dxfId="4" priority="2" operator="containsText" text="!">
      <formula>NOT(ISERROR(SEARCH("!",C3)))</formula>
    </cfRule>
  </conditionalFormatting>
  <dataValidations count="5">
    <dataValidation type="custom" allowBlank="1" showInputMessage="1" showErrorMessage="1" sqref="G297:G1048576 G3:G4" xr:uid="{96CB5313-8A0F-44BF-9738-350A3912AFB5}">
      <formula1>" =$B1&lt;0 "</formula1>
    </dataValidation>
    <dataValidation type="custom" showInputMessage="1" showErrorMessage="1" errorTitle="Fehlende Pflichtfeldangabe" error="Es fehlen Pflichtfeldangaben. _x000a__x000a_Prüfen Sie bitte das Namensfeld (&quot;Informationen&quot;) und/oder wählen Sie eine_x000a_Kategorie in Spalte 2 aus." sqref="G5:G296" xr:uid="{EE67DE20-9E62-4815-966D-63583AC15C81}">
      <formula1>OR(ISNONTEXT(B5),ISNONTEXT(J5))=FALSE</formula1>
    </dataValidation>
    <dataValidation type="custom" showErrorMessage="1" errorTitle="Fehlende Pflichtfeldangabe" error="Es fehlen Pflichtfeldangaben. _x000a__x000a_Prüfen Sie bitte das Namensfeld (&quot;Informationen&quot;) und/oder wählen Sie eine_x000a_Kategorie in Spalte 2 aus." sqref="H5:H11 H13:H19 H21:H296" xr:uid="{BFFE8501-16E8-44C0-8DBB-EBC3A6215452}">
      <formula1>OR(ISNONTEXT(B5),ISNONTEXT(J5))=FALSE</formula1>
    </dataValidation>
    <dataValidation type="custom" showErrorMessage="1" errorTitle="Fehlende Pflichtfeldangabe" error="Es fehlen Pflichtfeldangaben. _x000a__x000a_Prüfen Sie bitte das Namensfeld (&quot;Informationen&quot;) und/oder wählen Sie eine_x000a_Kategorie in Spalte 2 aus." sqref="H20" xr:uid="{AC6995D1-B6E4-4A69-8493-3026CFA1D0F6}">
      <formula1>OR(ISNONTEXT(B12),ISNONTEXT(J12))=FALSE</formula1>
    </dataValidation>
    <dataValidation type="custom" showInputMessage="1" showErrorMessage="1" errorTitle="Fehlende Pflichtfeldangabe" error="Es fehlen Pflichtfeldangaben. _x000a__x000a_Prüfen Sie bitte das Namensfeld (&quot;Informationen&quot;) und/oder wählen Sie eine_x000a_Kategorie in Spalte 2 aus." sqref="F5:F296" xr:uid="{F8754A9E-448E-44C0-A4BF-31821E6F5A4E}">
      <formula1>OR(ISNONTEXT(B5),ISNONTEXT(J5))=FALSE</formula1>
    </dataValidation>
  </dataValidations>
  <pageMargins left="0.7" right="0.7" top="0.78740157499999996" bottom="0.78740157499999996" header="0.3" footer="0.3"/>
  <pageSetup paperSize="9" orientation="portrait" r:id="rId1"/>
  <legacyDrawing r:id="rId2"/>
  <extLst>
    <ext xmlns:x14="http://schemas.microsoft.com/office/spreadsheetml/2009/9/main" uri="{78C0D931-6437-407d-A8EE-F0AAD7539E65}">
      <x14:conditionalFormattings>
        <x14:conditionalFormatting xmlns:xm="http://schemas.microsoft.com/office/excel/2006/main">
          <x14:cfRule type="containsText" priority="1" operator="containsText" id="{F04945A3-9EAE-471A-A4C4-197C1734E726}">
            <xm:f>NOT(ISERROR(SEARCH("-",C1)))</xm:f>
            <xm:f>"-"</xm:f>
            <x14:dxf>
              <fill>
                <patternFill>
                  <bgColor theme="6" tint="0.79998168889431442"/>
                </patternFill>
              </fill>
            </x14:dxf>
          </x14:cfRule>
          <xm:sqref>C1:C1048576</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8ACB435E-7C65-4601-A6C5-ABC8C8EB5ED5}">
          <x14:formula1>
            <xm:f>Werte!$B$18:$B$28</xm:f>
          </x14:formula1>
          <xm:sqref>E5:E296</xm:sqref>
        </x14:dataValidation>
        <x14:dataValidation type="list" allowBlank="1" showInputMessage="1" showErrorMessage="1" xr:uid="{CFFD8646-F0E3-4337-B2B7-E2794538152E}">
          <x14:formula1>
            <xm:f>Werte!$A$18:$A$22</xm:f>
          </x14:formula1>
          <xm:sqref>D5:D296</xm:sqref>
        </x14:dataValidation>
        <x14:dataValidation type="list" allowBlank="1" showInputMessage="1" showErrorMessage="1" errorTitle="Fremdeingabe" error="Fremdeingabe nicht möglich" xr:uid="{33539320-BA21-4AB7-9ACD-83CB2F71CD6E}">
          <x14:formula1>
            <xm:f>Werte!$A$3:$A$25</xm:f>
          </x14:formula1>
          <xm:sqref>B5:B296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tabColor rgb="FF92D050"/>
  </sheetPr>
  <dimension ref="A1:N78"/>
  <sheetViews>
    <sheetView showGridLines="0" workbookViewId="0">
      <selection activeCell="A15" sqref="A15"/>
    </sheetView>
  </sheetViews>
  <sheetFormatPr defaultColWidth="11.42578125" defaultRowHeight="15"/>
  <cols>
    <col min="1" max="1" width="35.28515625" style="1" bestFit="1" customWidth="1"/>
    <col min="2" max="2" width="46.140625" style="21" customWidth="1"/>
    <col min="3" max="3" width="65.85546875" style="21" customWidth="1"/>
    <col min="4" max="4" width="15.42578125" style="1" bestFit="1" customWidth="1"/>
    <col min="5" max="5" width="11.42578125" style="1"/>
    <col min="6" max="6" width="12.140625" style="1" bestFit="1" customWidth="1"/>
    <col min="7" max="8" width="11.42578125" style="1"/>
    <col min="9" max="9" width="12.7109375" style="1" customWidth="1"/>
    <col min="10" max="16384" width="11.42578125" style="1"/>
  </cols>
  <sheetData>
    <row r="1" spans="1:14" ht="58.5" customHeight="1">
      <c r="A1" s="85" t="s">
        <v>132</v>
      </c>
      <c r="B1" s="85"/>
      <c r="C1" s="85"/>
      <c r="D1" s="85"/>
      <c r="F1" s="86"/>
      <c r="G1" s="86"/>
      <c r="H1" s="86"/>
      <c r="I1" s="86"/>
      <c r="J1" s="86"/>
      <c r="K1" s="86"/>
      <c r="L1" s="86"/>
      <c r="M1" s="86"/>
      <c r="N1" s="86"/>
    </row>
    <row r="2" spans="1:14" s="20" customFormat="1" ht="17.25" customHeight="1">
      <c r="A2" s="28" t="s">
        <v>133</v>
      </c>
      <c r="B2" s="27" t="s">
        <v>134</v>
      </c>
      <c r="C2" s="27" t="s">
        <v>135</v>
      </c>
      <c r="D2" s="27" t="s">
        <v>136</v>
      </c>
      <c r="F2" s="60"/>
      <c r="G2" s="61"/>
      <c r="H2" s="61"/>
      <c r="I2" s="61"/>
      <c r="J2" s="61"/>
      <c r="K2" s="61"/>
      <c r="L2" s="61"/>
      <c r="M2" s="61"/>
      <c r="N2" s="61"/>
    </row>
    <row r="3" spans="1:14" s="20" customFormat="1" ht="17.25" customHeight="1">
      <c r="A3" s="62" t="s">
        <v>39</v>
      </c>
      <c r="B3" s="25"/>
      <c r="C3" s="27"/>
      <c r="D3" s="27"/>
      <c r="F3" s="1"/>
      <c r="G3" s="1"/>
      <c r="H3" s="1"/>
      <c r="I3" s="1"/>
      <c r="J3" s="1"/>
      <c r="K3" s="1"/>
      <c r="L3" s="1"/>
      <c r="M3" s="1"/>
      <c r="N3" s="1"/>
    </row>
    <row r="4" spans="1:14" s="18" customFormat="1">
      <c r="A4" s="25" t="s">
        <v>45</v>
      </c>
      <c r="B4" s="25"/>
      <c r="C4" s="26"/>
      <c r="D4" s="28"/>
      <c r="F4" s="1"/>
      <c r="G4" s="1"/>
      <c r="H4" s="1"/>
      <c r="I4" s="1"/>
      <c r="J4" s="1"/>
      <c r="K4" s="1"/>
      <c r="L4" s="1"/>
      <c r="M4" s="1"/>
      <c r="N4" s="1"/>
    </row>
    <row r="5" spans="1:14" s="18" customFormat="1">
      <c r="A5" s="25" t="s">
        <v>49</v>
      </c>
      <c r="B5" s="25"/>
      <c r="C5" s="26"/>
      <c r="D5" s="28"/>
      <c r="F5" s="1"/>
      <c r="G5" s="1"/>
      <c r="H5" s="1"/>
      <c r="I5" s="1"/>
      <c r="J5" s="1"/>
      <c r="K5" s="1"/>
      <c r="L5" s="1"/>
      <c r="M5" s="1"/>
      <c r="N5" s="1"/>
    </row>
    <row r="6" spans="1:14">
      <c r="A6" s="25" t="s">
        <v>57</v>
      </c>
      <c r="B6" s="25"/>
      <c r="C6" s="26"/>
      <c r="D6" s="26"/>
    </row>
    <row r="7" spans="1:14">
      <c r="A7" s="25" t="s">
        <v>137</v>
      </c>
      <c r="B7" s="25"/>
      <c r="C7" s="26"/>
      <c r="D7" s="26"/>
    </row>
    <row r="8" spans="1:14">
      <c r="A8" s="25" t="s">
        <v>138</v>
      </c>
      <c r="B8" s="25"/>
      <c r="C8" s="26"/>
      <c r="D8" s="26"/>
    </row>
    <row r="9" spans="1:14">
      <c r="A9" s="25" t="s">
        <v>63</v>
      </c>
      <c r="B9" s="25"/>
      <c r="C9" s="26"/>
      <c r="D9" s="26"/>
    </row>
    <row r="10" spans="1:14">
      <c r="A10" s="25" t="s">
        <v>73</v>
      </c>
      <c r="B10" s="25"/>
      <c r="C10" s="26"/>
      <c r="D10" s="26"/>
    </row>
    <row r="11" spans="1:14">
      <c r="A11" s="25" t="s">
        <v>139</v>
      </c>
      <c r="B11" s="25"/>
      <c r="C11" s="26"/>
      <c r="D11" s="26"/>
    </row>
    <row r="12" spans="1:14">
      <c r="A12" s="63" t="s">
        <v>140</v>
      </c>
    </row>
    <row r="13" spans="1:14">
      <c r="A13" s="63" t="s">
        <v>77</v>
      </c>
    </row>
    <row r="14" spans="1:14">
      <c r="A14" s="65" t="s">
        <v>80</v>
      </c>
    </row>
    <row r="15" spans="1:14">
      <c r="A15" s="63" t="s">
        <v>141</v>
      </c>
    </row>
    <row r="16" spans="1:14">
      <c r="A16" s="63" t="s">
        <v>86</v>
      </c>
      <c r="F16" s="87"/>
      <c r="G16" s="87"/>
      <c r="H16" s="87"/>
      <c r="I16" s="87"/>
      <c r="J16" s="87"/>
      <c r="K16" s="87"/>
      <c r="L16" s="87"/>
      <c r="M16" s="87"/>
      <c r="N16" s="87"/>
    </row>
    <row r="17" spans="1:1">
      <c r="A17" s="63" t="s">
        <v>90</v>
      </c>
    </row>
    <row r="18" spans="1:1">
      <c r="A18" s="63" t="s">
        <v>98</v>
      </c>
    </row>
    <row r="19" spans="1:1">
      <c r="A19" s="63" t="s">
        <v>142</v>
      </c>
    </row>
    <row r="20" spans="1:1">
      <c r="A20" s="63" t="s">
        <v>101</v>
      </c>
    </row>
    <row r="21" spans="1:1">
      <c r="A21" s="63" t="s">
        <v>108</v>
      </c>
    </row>
    <row r="22" spans="1:1">
      <c r="A22" s="63" t="s">
        <v>143</v>
      </c>
    </row>
    <row r="23" spans="1:1">
      <c r="A23" s="63" t="s">
        <v>115</v>
      </c>
    </row>
    <row r="24" spans="1:1">
      <c r="A24" s="63" t="s">
        <v>126</v>
      </c>
    </row>
    <row r="25" spans="1:1">
      <c r="A25" s="63" t="s">
        <v>130</v>
      </c>
    </row>
    <row r="78" spans="1:1">
      <c r="A78" s="64"/>
    </row>
  </sheetData>
  <mergeCells count="3">
    <mergeCell ref="A1:D1"/>
    <mergeCell ref="F1:N1"/>
    <mergeCell ref="F16:N16"/>
  </mergeCells>
  <pageMargins left="0.7" right="0.7" top="0.78740157499999996" bottom="0.78740157499999996"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4">
    <tabColor rgb="FF92D050"/>
  </sheetPr>
  <dimension ref="A1:D10"/>
  <sheetViews>
    <sheetView showGridLines="0" workbookViewId="0">
      <selection activeCell="B34" sqref="B34"/>
    </sheetView>
  </sheetViews>
  <sheetFormatPr defaultColWidth="11.42578125" defaultRowHeight="15"/>
  <cols>
    <col min="4" max="4" width="44.5703125" bestFit="1" customWidth="1"/>
  </cols>
  <sheetData>
    <row r="1" spans="1:4">
      <c r="A1" s="24" t="s">
        <v>144</v>
      </c>
      <c r="D1" s="29" t="s">
        <v>145</v>
      </c>
    </row>
    <row r="2" spans="1:4" ht="15.75" thickBot="1">
      <c r="A2" s="25" t="s">
        <v>146</v>
      </c>
      <c r="D2" s="30" t="s">
        <v>147</v>
      </c>
    </row>
    <row r="3" spans="1:4">
      <c r="A3" s="25" t="s">
        <v>148</v>
      </c>
    </row>
    <row r="4" spans="1:4">
      <c r="A4" s="25" t="s">
        <v>149</v>
      </c>
    </row>
    <row r="5" spans="1:4">
      <c r="A5" s="25" t="s">
        <v>150</v>
      </c>
    </row>
    <row r="6" spans="1:4">
      <c r="A6" s="25" t="s">
        <v>151</v>
      </c>
    </row>
    <row r="7" spans="1:4">
      <c r="A7" s="25" t="s">
        <v>152</v>
      </c>
    </row>
    <row r="8" spans="1:4">
      <c r="A8" s="25" t="s">
        <v>8</v>
      </c>
    </row>
    <row r="9" spans="1:4">
      <c r="A9" s="25" t="s">
        <v>153</v>
      </c>
    </row>
    <row r="10" spans="1:4">
      <c r="A10" s="25" t="s">
        <v>154</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Autor xmlns="40a7ba50-ec2a-4a51-a37a-874938641101" xsi:nil="true"/>
    <Anmerkungen xmlns="40a7ba50-ec2a-4a51-a37a-874938641101">Bitte Vorlage nicht verändern.</Anmerkungen>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094990AFADEF5140A3A6A4528B15105C" ma:contentTypeVersion="2" ma:contentTypeDescription="Ein neues Dokument erstellen." ma:contentTypeScope="" ma:versionID="994ecdd270c86d3d85d19627b5299eb5">
  <xsd:schema xmlns:xsd="http://www.w3.org/2001/XMLSchema" xmlns:xs="http://www.w3.org/2001/XMLSchema" xmlns:p="http://schemas.microsoft.com/office/2006/metadata/properties" xmlns:ns2="40a7ba50-ec2a-4a51-a37a-874938641101" targetNamespace="http://schemas.microsoft.com/office/2006/metadata/properties" ma:root="true" ma:fieldsID="ed1f8cf237370c954b1d3fc512970f7d" ns2:_="">
    <xsd:import namespace="40a7ba50-ec2a-4a51-a37a-874938641101"/>
    <xsd:element name="properties">
      <xsd:complexType>
        <xsd:sequence>
          <xsd:element name="documentManagement">
            <xsd:complexType>
              <xsd:all>
                <xsd:element ref="ns2:Autor" minOccurs="0"/>
                <xsd:element ref="ns2:Anmerkung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0a7ba50-ec2a-4a51-a37a-874938641101" elementFormDefault="qualified">
    <xsd:import namespace="http://schemas.microsoft.com/office/2006/documentManagement/types"/>
    <xsd:import namespace="http://schemas.microsoft.com/office/infopath/2007/PartnerControls"/>
    <xsd:element name="Autor" ma:index="8" nillable="true" ma:displayName="Autor" ma:internalName="Autor">
      <xsd:simpleType>
        <xsd:restriction base="dms:Text">
          <xsd:maxLength value="255"/>
        </xsd:restriction>
      </xsd:simpleType>
    </xsd:element>
    <xsd:element name="Anmerkungen" ma:index="9" nillable="true" ma:displayName="Anmerkungen" ma:internalName="Anmerkungen">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ma:readOnly="tru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AC6D138-5FEA-45EB-A0DE-C121BE7DA958}"/>
</file>

<file path=customXml/itemProps2.xml><?xml version="1.0" encoding="utf-8"?>
<ds:datastoreItem xmlns:ds="http://schemas.openxmlformats.org/officeDocument/2006/customXml" ds:itemID="{B1C4C6F5-CDDA-4F76-AC52-D2D334A631F8}"/>
</file>

<file path=customXml/itemProps3.xml><?xml version="1.0" encoding="utf-8"?>
<ds:datastoreItem xmlns:ds="http://schemas.openxmlformats.org/officeDocument/2006/customXml" ds:itemID="{F3C4B8F2-7AD1-443E-9588-1A25417B3F82}"/>
</file>

<file path=docProps/app.xml><?xml version="1.0" encoding="utf-8"?>
<Properties xmlns="http://schemas.openxmlformats.org/officeDocument/2006/extended-properties" xmlns:vt="http://schemas.openxmlformats.org/officeDocument/2006/docPropsVTypes">
  <Application>Microsoft Excel Online</Application>
  <Manager/>
  <Company>Bundesnetzagentur</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Lück</dc:creator>
  <cp:keywords/>
  <dc:description/>
  <cp:lastModifiedBy/>
  <cp:revision/>
  <dcterms:created xsi:type="dcterms:W3CDTF">2018-05-07T09:11:27Z</dcterms:created>
  <dcterms:modified xsi:type="dcterms:W3CDTF">2023-01-27T15:50:25Z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0x010100094990AFADEF5140A3A6A4528B15105C</vt:lpwstr>
  </property>
</Properties>
</file>